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<sst xmlns="http://schemas.openxmlformats.org/spreadsheetml/2006/main" count="247" uniqueCount="223">
  <si>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</si>
  <si>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</si>
  <si>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</si>
  <si>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</si>
  <si>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</si>
  <si>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</si>
  <si>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</si>
  <si>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</si>
  <si>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</si>
  <si>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</si>
  <si>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</si>
  <si>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</si>
  <si>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</si>
  <si>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</si>
  <si>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</si>
  <si>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</si>
  <si>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</si>
  <si>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</si>
  <si>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</si>
  <si>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</si>
  <si>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</si>
  <si>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</si>
  <si>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</si>
  <si>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010116</t>
  </si>
  <si>
    <t>Органи місцевого самоврядування</t>
  </si>
  <si>
    <t>250000</t>
  </si>
  <si>
    <t>Видатки, не віднесені до основних груп</t>
  </si>
  <si>
    <t>250404</t>
  </si>
  <si>
    <t>Інші видатки</t>
  </si>
  <si>
    <t>03</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</si>
  <si>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</si>
  <si>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</si>
  <si>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</si>
  <si>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</si>
  <si>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</si>
  <si>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</si>
  <si>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</si>
  <si>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</si>
  <si>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</si>
  <si>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</si>
  <si>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</si>
  <si>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</si>
  <si>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090212</t>
  </si>
  <si>
    <t>Пільги на медичне обслуговування громадянам, які постраждали внаслідок Чорнобильської катастрофи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</si>
  <si>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</si>
  <si>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</si>
  <si>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</si>
  <si>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</si>
  <si>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</si>
  <si>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</si>
  <si>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</si>
  <si>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</si>
  <si>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</si>
  <si>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</si>
  <si>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</si>
  <si>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</si>
  <si>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100203</t>
  </si>
  <si>
    <t>Благоустрій міст, сіл, селищ</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</si>
  <si>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</si>
  <si>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</si>
  <si>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</si>
  <si>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</si>
  <si>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</si>
  <si>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</si>
  <si>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</si>
  <si>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</si>
  <si>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</si>
  <si>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</si>
  <si>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</si>
  <si>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</si>
  <si>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</si>
  <si>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</si>
  <si>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</si>
  <si>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</si>
  <si>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</si>
  <si>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</si>
  <si>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</si>
  <si>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</si>
  <si>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</si>
  <si>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</si>
  <si>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</si>
  <si>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</si>
  <si>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10</t>
  </si>
  <si>
    <t>Відділ  освіти і науки районної державної адміністрації.</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</si>
  <si>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</si>
  <si>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</si>
  <si>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</si>
  <si>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</si>
  <si>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</si>
  <si>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</si>
  <si>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</si>
  <si>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</si>
  <si>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</si>
  <si>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</si>
  <si>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</si>
  <si>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</si>
  <si>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</si>
  <si>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</si>
  <si>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</si>
  <si>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Управління соціального захисту населення районної державної адміністрації</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</si>
  <si>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</si>
  <si>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</si>
  <si>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</si>
  <si>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</si>
  <si>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</si>
  <si>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</si>
  <si>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</si>
  <si>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</si>
  <si>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</si>
  <si>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</si>
  <si>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</si>
  <si>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</si>
  <si>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</si>
  <si>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</si>
  <si>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</si>
  <si>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</si>
  <si>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</si>
  <si>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</si>
  <si>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</si>
  <si>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</si>
  <si>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</si>
  <si>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</si>
  <si>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</si>
  <si>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</si>
  <si>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</si>
  <si>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</si>
  <si>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</si>
  <si>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</si>
  <si>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</si>
  <si>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</si>
  <si>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</si>
  <si>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</si>
  <si>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</si>
  <si>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</si>
  <si>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</si>
  <si>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</si>
  <si>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</si>
  <si>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</si>
  <si>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</si>
  <si>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</si>
  <si>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</si>
  <si>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</si>
  <si>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</si>
  <si>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</si>
  <si>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</si>
  <si>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</si>
  <si>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</si>
  <si>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</si>
  <si>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</si>
  <si>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</si>
  <si>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</si>
  <si>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</si>
  <si>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</si>
  <si>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</si>
  <si>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</si>
  <si>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</si>
  <si>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</si>
  <si>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</si>
  <si>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</si>
  <si>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</si>
  <si>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</si>
  <si>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</si>
  <si>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</si>
  <si>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</si>
  <si>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</si>
  <si>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</si>
  <si>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</si>
  <si>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</si>
  <si>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</si>
  <si>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</si>
  <si>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</si>
  <si>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</si>
  <si>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</si>
  <si>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</si>
  <si>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</si>
  <si>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</si>
  <si>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</si>
  <si>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</si>
  <si>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</si>
  <si>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</si>
  <si>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</si>
  <si>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</si>
  <si>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</si>
  <si>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</si>
  <si>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</si>
  <si>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</si>
  <si>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</si>
  <si>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</si>
  <si>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</si>
  <si>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</si>
  <si>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</si>
  <si>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</si>
  <si>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</si>
  <si>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</si>
  <si>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</si>
  <si>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</si>
  <si>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</si>
  <si>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</si>
  <si>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</si>
  <si>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</si>
  <si>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</si>
  <si>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</si>
  <si>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</si>
  <si>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</si>
  <si>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</si>
  <si>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</si>
  <si>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</si>
  <si>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</si>
  <si>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</si>
  <si>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</si>
  <si>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</si>
  <si>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</si>
  <si>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Всього видатків</t>
  </si>
  <si>
    <t>до рішення Чернігівської районної ради</t>
  </si>
  <si>
    <t xml:space="preserve">"Про внесення змін до рішення </t>
  </si>
  <si>
    <t xml:space="preserve">від   31 січня 2014 року </t>
  </si>
  <si>
    <t>"Про районний бюджет на 2014 рік"</t>
  </si>
  <si>
    <t>від 25 квітня 2014 року</t>
  </si>
  <si>
    <t>Розподіл видатків районного бюджету на 2014 рік</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</si>
  <si>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</si>
  <si>
    <t xml:space="preserve">Керуючий справами виконавчого  </t>
  </si>
  <si>
    <t>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</si>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</sst>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9">
    <font>
      <sz val="10"/>
      <name val="Arial Cyr"/>
      <family val="0"/>
    </font>
    <font>
      <sz val="12"/>
      <name val="Times New Roman"/>
      <family val="1"/>
    </font>
    <font>
      <b/>
      <sz val="12"/>
      <name val="Times New Roman"/>
      <family val="1"/>
    </font>
    <font>
      <sz val="8"/>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horizontal="left"/>
    </xf>
    <xf numFmtId="0" fontId="2"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2" fillId="0" borderId="10" xfId="0" applyFont="1" applyBorder="1" applyAlignment="1" quotePrefix="1">
      <alignment vertical="center"/>
    </xf>
    <xf numFmtId="0" fontId="2" fillId="0" borderId="10" xfId="0" applyFont="1" applyBorder="1" applyAlignment="1">
      <alignment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0" fontId="2" fillId="33" borderId="10" xfId="0" applyFont="1" applyFill="1" applyBorder="1" applyAlignment="1">
      <alignment/>
    </xf>
    <xf numFmtId="0" fontId="4" fillId="0" borderId="10" xfId="0" applyFont="1" applyBorder="1" applyAlignment="1">
      <alignment horizontal="center" vertical="center" wrapText="1"/>
    </xf>
    <xf numFmtId="2"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2" fontId="2" fillId="33" borderId="10" xfId="0" applyNumberFormat="1" applyFont="1" applyFill="1" applyBorder="1" applyAlignment="1">
      <alignment horizontal="center"/>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6"/>
  <sheetViews>
    <sheetView tabSelected="1" zoomScale="75" zoomScaleNormal="75" zoomScalePageLayoutView="0" workbookViewId="0" topLeftCell="A1">
      <pane xSplit="2" ySplit="15" topLeftCell="F121" activePane="bottomRight" state="frozen"/>
      <selection pane="topLeft" activeCell="A1" sqref="A1"/>
      <selection pane="topRight" activeCell="C1" sqref="C1"/>
      <selection pane="bottomLeft" activeCell="A12" sqref="A12"/>
      <selection pane="bottomRight" activeCell="I126" sqref="I126"/>
    </sheetView>
  </sheetViews>
  <sheetFormatPr defaultColWidth="9.00390625" defaultRowHeight="12.75"/>
  <cols>
    <col min="1" max="1" width="9.125" style="1" customWidth="1"/>
    <col min="2" max="2" width="84.25390625" style="1" customWidth="1"/>
    <col min="3" max="3" width="14.25390625" style="1" customWidth="1"/>
    <col min="4" max="4" width="13.625" style="1" customWidth="1"/>
    <col min="5" max="5" width="13.125" style="1" customWidth="1"/>
    <col min="6" max="6" width="12.25390625" style="1" customWidth="1"/>
    <col min="7" max="7" width="13.375" style="1" customWidth="1"/>
    <col min="8" max="8" width="11.25390625" style="1" customWidth="1"/>
    <col min="9" max="9" width="12.625" style="1" customWidth="1"/>
    <col min="10" max="10" width="12.25390625" style="1" customWidth="1"/>
    <col min="11" max="11" width="12.00390625" style="1" customWidth="1"/>
    <col min="12" max="12" width="15.75390625" style="1" customWidth="1"/>
    <col min="13" max="13" width="15.25390625" style="1" customWidth="1"/>
    <col min="14" max="16384" width="9.125" style="1" customWidth="1"/>
  </cols>
  <sheetData>
    <row r="1" ht="15.75">
      <c r="K1" s="1" t="s">
        <v>0</v>
      </c>
    </row>
    <row r="2" ht="15.75">
      <c r="K2" s="1" t="s">
        <v>213</v>
      </c>
    </row>
    <row r="3" ht="15.75">
      <c r="K3" s="1" t="s">
        <v>217</v>
      </c>
    </row>
    <row r="4" ht="15.75">
      <c r="K4" s="1" t="s">
        <v>214</v>
      </c>
    </row>
    <row r="5" ht="15.75">
      <c r="K5" s="1" t="s">
        <v>215</v>
      </c>
    </row>
    <row r="6" ht="15.75">
      <c r="K6" s="1" t="s">
        <v>216</v>
      </c>
    </row>
    <row r="8" spans="1:13" ht="15.75">
      <c r="A8" s="21" t="s">
        <v>218</v>
      </c>
      <c r="B8" s="22"/>
      <c r="C8" s="22"/>
      <c r="D8" s="22"/>
      <c r="E8" s="22"/>
      <c r="F8" s="22"/>
      <c r="G8" s="22"/>
      <c r="H8" s="22"/>
      <c r="I8" s="22"/>
      <c r="J8" s="22"/>
      <c r="K8" s="22"/>
      <c r="L8" s="22"/>
      <c r="M8" s="22"/>
    </row>
    <row r="9" spans="1:13" ht="15.75">
      <c r="A9" s="21" t="s">
        <v>1</v>
      </c>
      <c r="B9" s="22"/>
      <c r="C9" s="22"/>
      <c r="D9" s="22"/>
      <c r="E9" s="22"/>
      <c r="F9" s="22"/>
      <c r="G9" s="22"/>
      <c r="H9" s="22"/>
      <c r="I9" s="22"/>
      <c r="J9" s="22"/>
      <c r="K9" s="22"/>
      <c r="L9" s="22"/>
      <c r="M9" s="22"/>
    </row>
    <row r="10" ht="15.75">
      <c r="M10" s="4" t="s">
        <v>2</v>
      </c>
    </row>
    <row r="11" spans="1:13" ht="15.75">
      <c r="A11" s="20" t="s">
        <v>3</v>
      </c>
      <c r="B11" s="18" t="s">
        <v>5</v>
      </c>
      <c r="C11" s="18" t="s">
        <v>7</v>
      </c>
      <c r="D11" s="18"/>
      <c r="E11" s="18"/>
      <c r="F11" s="18" t="s">
        <v>12</v>
      </c>
      <c r="G11" s="18"/>
      <c r="H11" s="18"/>
      <c r="I11" s="18"/>
      <c r="J11" s="18"/>
      <c r="K11" s="18"/>
      <c r="L11" s="18"/>
      <c r="M11" s="19" t="s">
        <v>17</v>
      </c>
    </row>
    <row r="12" spans="1:13" ht="28.5" customHeight="1">
      <c r="A12" s="20"/>
      <c r="B12" s="18"/>
      <c r="C12" s="18" t="s">
        <v>8</v>
      </c>
      <c r="D12" s="18" t="s">
        <v>9</v>
      </c>
      <c r="E12" s="18"/>
      <c r="F12" s="18" t="s">
        <v>8</v>
      </c>
      <c r="G12" s="18" t="s">
        <v>13</v>
      </c>
      <c r="H12" s="18" t="s">
        <v>9</v>
      </c>
      <c r="I12" s="18"/>
      <c r="J12" s="18" t="s">
        <v>14</v>
      </c>
      <c r="K12" s="18" t="s">
        <v>9</v>
      </c>
      <c r="L12" s="18"/>
      <c r="M12" s="18"/>
    </row>
    <row r="13" spans="1:13" ht="15.75">
      <c r="A13" s="20" t="s">
        <v>4</v>
      </c>
      <c r="B13" s="18" t="s">
        <v>6</v>
      </c>
      <c r="C13" s="18"/>
      <c r="D13" s="18" t="s">
        <v>10</v>
      </c>
      <c r="E13" s="18" t="s">
        <v>11</v>
      </c>
      <c r="F13" s="18"/>
      <c r="G13" s="18"/>
      <c r="H13" s="18" t="s">
        <v>10</v>
      </c>
      <c r="I13" s="18" t="s">
        <v>11</v>
      </c>
      <c r="J13" s="18"/>
      <c r="K13" s="18" t="s">
        <v>15</v>
      </c>
      <c r="L13" s="5" t="s">
        <v>9</v>
      </c>
      <c r="M13" s="18"/>
    </row>
    <row r="14" spans="1:13" ht="111.75" customHeight="1">
      <c r="A14" s="20"/>
      <c r="B14" s="18"/>
      <c r="C14" s="18"/>
      <c r="D14" s="18"/>
      <c r="E14" s="18"/>
      <c r="F14" s="18"/>
      <c r="G14" s="18"/>
      <c r="H14" s="18"/>
      <c r="I14" s="18"/>
      <c r="J14" s="18"/>
      <c r="K14" s="18"/>
      <c r="L14" s="12" t="s">
        <v>16</v>
      </c>
      <c r="M14" s="18"/>
    </row>
    <row r="15" spans="1:13" ht="15.75">
      <c r="A15" s="5">
        <v>1</v>
      </c>
      <c r="B15" s="5">
        <v>2</v>
      </c>
      <c r="C15" s="5">
        <v>3</v>
      </c>
      <c r="D15" s="5">
        <v>4</v>
      </c>
      <c r="E15" s="5">
        <v>5</v>
      </c>
      <c r="F15" s="5">
        <v>6</v>
      </c>
      <c r="G15" s="5">
        <v>7</v>
      </c>
      <c r="H15" s="5">
        <v>8</v>
      </c>
      <c r="I15" s="5">
        <v>9</v>
      </c>
      <c r="J15" s="5">
        <v>10</v>
      </c>
      <c r="K15" s="5">
        <v>11</v>
      </c>
      <c r="L15" s="5">
        <v>12</v>
      </c>
      <c r="M15" s="6" t="s">
        <v>18</v>
      </c>
    </row>
    <row r="16" spans="1:13" ht="63">
      <c r="A16" s="7" t="s">
        <v>19</v>
      </c>
      <c r="B16" s="8" t="s">
        <v>20</v>
      </c>
      <c r="C16" s="13">
        <v>1248010</v>
      </c>
      <c r="D16" s="13">
        <v>615711</v>
      </c>
      <c r="E16" s="13">
        <v>179000</v>
      </c>
      <c r="F16" s="13">
        <v>30000</v>
      </c>
      <c r="G16" s="13">
        <v>30000</v>
      </c>
      <c r="H16" s="13">
        <v>0</v>
      </c>
      <c r="I16" s="13">
        <v>0</v>
      </c>
      <c r="J16" s="13">
        <v>0</v>
      </c>
      <c r="K16" s="13">
        <v>0</v>
      </c>
      <c r="L16" s="13">
        <v>0</v>
      </c>
      <c r="M16" s="14">
        <f aca="true" t="shared" si="0" ref="M16:M47">C16+F16</f>
        <v>1278010</v>
      </c>
    </row>
    <row r="17" spans="1:13" ht="15.75">
      <c r="A17" s="7" t="s">
        <v>21</v>
      </c>
      <c r="B17" s="8" t="s">
        <v>22</v>
      </c>
      <c r="C17" s="13">
        <v>1193010</v>
      </c>
      <c r="D17" s="13">
        <v>615711</v>
      </c>
      <c r="E17" s="13">
        <v>179000</v>
      </c>
      <c r="F17" s="13">
        <v>30000</v>
      </c>
      <c r="G17" s="13">
        <v>30000</v>
      </c>
      <c r="H17" s="13">
        <v>0</v>
      </c>
      <c r="I17" s="13">
        <v>0</v>
      </c>
      <c r="J17" s="13">
        <v>0</v>
      </c>
      <c r="K17" s="13">
        <v>0</v>
      </c>
      <c r="L17" s="13">
        <v>0</v>
      </c>
      <c r="M17" s="14">
        <f t="shared" si="0"/>
        <v>1223010</v>
      </c>
    </row>
    <row r="18" spans="1:13" ht="15.75">
      <c r="A18" s="9" t="s">
        <v>23</v>
      </c>
      <c r="B18" s="10" t="s">
        <v>24</v>
      </c>
      <c r="C18" s="15">
        <v>1193010</v>
      </c>
      <c r="D18" s="15">
        <v>615711</v>
      </c>
      <c r="E18" s="15">
        <v>179000</v>
      </c>
      <c r="F18" s="15">
        <v>30000</v>
      </c>
      <c r="G18" s="15">
        <v>30000</v>
      </c>
      <c r="H18" s="15">
        <v>0</v>
      </c>
      <c r="I18" s="15">
        <v>0</v>
      </c>
      <c r="J18" s="15">
        <v>0</v>
      </c>
      <c r="K18" s="15">
        <v>0</v>
      </c>
      <c r="L18" s="15">
        <v>0</v>
      </c>
      <c r="M18" s="16">
        <f t="shared" si="0"/>
        <v>1223010</v>
      </c>
    </row>
    <row r="19" spans="1:13" ht="15.75">
      <c r="A19" s="7" t="s">
        <v>25</v>
      </c>
      <c r="B19" s="8" t="s">
        <v>26</v>
      </c>
      <c r="C19" s="13">
        <v>55000</v>
      </c>
      <c r="D19" s="13">
        <v>0</v>
      </c>
      <c r="E19" s="13">
        <v>0</v>
      </c>
      <c r="F19" s="13">
        <v>0</v>
      </c>
      <c r="G19" s="13">
        <v>0</v>
      </c>
      <c r="H19" s="13">
        <v>0</v>
      </c>
      <c r="I19" s="13">
        <v>0</v>
      </c>
      <c r="J19" s="13">
        <v>0</v>
      </c>
      <c r="K19" s="13">
        <v>0</v>
      </c>
      <c r="L19" s="13">
        <v>0</v>
      </c>
      <c r="M19" s="14">
        <f t="shared" si="0"/>
        <v>55000</v>
      </c>
    </row>
    <row r="20" spans="1:13" ht="15.75">
      <c r="A20" s="9" t="s">
        <v>27</v>
      </c>
      <c r="B20" s="10" t="s">
        <v>28</v>
      </c>
      <c r="C20" s="15">
        <v>55000</v>
      </c>
      <c r="D20" s="15">
        <v>0</v>
      </c>
      <c r="E20" s="15">
        <v>0</v>
      </c>
      <c r="F20" s="15">
        <v>0</v>
      </c>
      <c r="G20" s="15">
        <v>0</v>
      </c>
      <c r="H20" s="15">
        <v>0</v>
      </c>
      <c r="I20" s="15">
        <v>0</v>
      </c>
      <c r="J20" s="15">
        <v>0</v>
      </c>
      <c r="K20" s="15">
        <v>0</v>
      </c>
      <c r="L20" s="15">
        <v>0</v>
      </c>
      <c r="M20" s="16">
        <f t="shared" si="0"/>
        <v>55000</v>
      </c>
    </row>
    <row r="21" spans="1:13" ht="63">
      <c r="A21" s="7" t="s">
        <v>29</v>
      </c>
      <c r="B21" s="8" t="s">
        <v>219</v>
      </c>
      <c r="C21" s="13">
        <v>31820335</v>
      </c>
      <c r="D21" s="13">
        <v>11286212</v>
      </c>
      <c r="E21" s="13">
        <v>3316884</v>
      </c>
      <c r="F21" s="13">
        <v>2664407.84</v>
      </c>
      <c r="G21" s="13">
        <v>1742196</v>
      </c>
      <c r="H21" s="13">
        <v>300000</v>
      </c>
      <c r="I21" s="13">
        <v>22300</v>
      </c>
      <c r="J21" s="13">
        <v>922211.84</v>
      </c>
      <c r="K21" s="13">
        <v>699511.84</v>
      </c>
      <c r="L21" s="13">
        <f>L22+L42</f>
        <v>373000</v>
      </c>
      <c r="M21" s="14">
        <f t="shared" si="0"/>
        <v>34484742.84</v>
      </c>
    </row>
    <row r="22" spans="1:13" ht="15.75">
      <c r="A22" s="7" t="s">
        <v>30</v>
      </c>
      <c r="B22" s="8" t="s">
        <v>31</v>
      </c>
      <c r="C22" s="13">
        <v>29986549</v>
      </c>
      <c r="D22" s="13">
        <v>10901012</v>
      </c>
      <c r="E22" s="13">
        <v>3306439</v>
      </c>
      <c r="F22" s="13">
        <v>2471963.84</v>
      </c>
      <c r="G22" s="13">
        <v>1742196</v>
      </c>
      <c r="H22" s="13">
        <v>300000</v>
      </c>
      <c r="I22" s="13">
        <v>22300</v>
      </c>
      <c r="J22" s="13">
        <v>729767.84</v>
      </c>
      <c r="K22" s="13">
        <v>507067.84</v>
      </c>
      <c r="L22" s="13">
        <f>L23+L24</f>
        <v>273000</v>
      </c>
      <c r="M22" s="14">
        <f t="shared" si="0"/>
        <v>32458512.84</v>
      </c>
    </row>
    <row r="23" spans="1:13" ht="15.75">
      <c r="A23" s="9" t="s">
        <v>32</v>
      </c>
      <c r="B23" s="10" t="s">
        <v>33</v>
      </c>
      <c r="C23" s="15">
        <v>19794081</v>
      </c>
      <c r="D23" s="15">
        <v>10901012</v>
      </c>
      <c r="E23" s="15">
        <v>3306439</v>
      </c>
      <c r="F23" s="15">
        <v>2198963.84</v>
      </c>
      <c r="G23" s="15">
        <v>1742196</v>
      </c>
      <c r="H23" s="15">
        <v>300000</v>
      </c>
      <c r="I23" s="15">
        <v>22300</v>
      </c>
      <c r="J23" s="15">
        <v>456767.84</v>
      </c>
      <c r="K23" s="15">
        <v>234067.84</v>
      </c>
      <c r="L23" s="15">
        <v>100000</v>
      </c>
      <c r="M23" s="16">
        <f t="shared" si="0"/>
        <v>21993044.84</v>
      </c>
    </row>
    <row r="24" spans="1:13" ht="15.75">
      <c r="A24" s="9" t="s">
        <v>34</v>
      </c>
      <c r="B24" s="10" t="s">
        <v>35</v>
      </c>
      <c r="C24" s="15">
        <v>9536868</v>
      </c>
      <c r="D24" s="15">
        <v>0</v>
      </c>
      <c r="E24" s="15">
        <v>0</v>
      </c>
      <c r="F24" s="15">
        <v>273000</v>
      </c>
      <c r="G24" s="15">
        <v>0</v>
      </c>
      <c r="H24" s="15">
        <v>0</v>
      </c>
      <c r="I24" s="15">
        <v>0</v>
      </c>
      <c r="J24" s="15">
        <v>273000</v>
      </c>
      <c r="K24" s="15">
        <v>273000</v>
      </c>
      <c r="L24" s="15">
        <v>173000</v>
      </c>
      <c r="M24" s="16">
        <f t="shared" si="0"/>
        <v>9809868</v>
      </c>
    </row>
    <row r="25" spans="1:13" ht="15.75">
      <c r="A25" s="9" t="s">
        <v>36</v>
      </c>
      <c r="B25" s="10" t="s">
        <v>37</v>
      </c>
      <c r="C25" s="15">
        <v>25000</v>
      </c>
      <c r="D25" s="15">
        <v>0</v>
      </c>
      <c r="E25" s="15">
        <v>0</v>
      </c>
      <c r="F25" s="15">
        <v>0</v>
      </c>
      <c r="G25" s="15">
        <v>0</v>
      </c>
      <c r="H25" s="15">
        <v>0</v>
      </c>
      <c r="I25" s="15">
        <v>0</v>
      </c>
      <c r="J25" s="15">
        <v>0</v>
      </c>
      <c r="K25" s="15">
        <v>0</v>
      </c>
      <c r="L25" s="15">
        <v>0</v>
      </c>
      <c r="M25" s="16">
        <f t="shared" si="0"/>
        <v>25000</v>
      </c>
    </row>
    <row r="26" spans="1:13" ht="31.5">
      <c r="A26" s="9" t="s">
        <v>38</v>
      </c>
      <c r="B26" s="10" t="s">
        <v>39</v>
      </c>
      <c r="C26" s="15">
        <v>630600</v>
      </c>
      <c r="D26" s="15">
        <v>0</v>
      </c>
      <c r="E26" s="15">
        <v>0</v>
      </c>
      <c r="F26" s="15">
        <v>0</v>
      </c>
      <c r="G26" s="15">
        <v>0</v>
      </c>
      <c r="H26" s="15">
        <v>0</v>
      </c>
      <c r="I26" s="15">
        <v>0</v>
      </c>
      <c r="J26" s="15">
        <v>0</v>
      </c>
      <c r="K26" s="15">
        <v>0</v>
      </c>
      <c r="L26" s="15">
        <v>0</v>
      </c>
      <c r="M26" s="16">
        <f t="shared" si="0"/>
        <v>630600</v>
      </c>
    </row>
    <row r="27" spans="1:13" ht="15.75">
      <c r="A27" s="7" t="s">
        <v>40</v>
      </c>
      <c r="B27" s="8" t="s">
        <v>41</v>
      </c>
      <c r="C27" s="13">
        <v>904700</v>
      </c>
      <c r="D27" s="13">
        <v>385200</v>
      </c>
      <c r="E27" s="13">
        <v>10445</v>
      </c>
      <c r="F27" s="13">
        <v>0</v>
      </c>
      <c r="G27" s="13">
        <v>0</v>
      </c>
      <c r="H27" s="13">
        <v>0</v>
      </c>
      <c r="I27" s="13">
        <v>0</v>
      </c>
      <c r="J27" s="13">
        <v>0</v>
      </c>
      <c r="K27" s="13">
        <v>0</v>
      </c>
      <c r="L27" s="13">
        <v>0</v>
      </c>
      <c r="M27" s="14">
        <f t="shared" si="0"/>
        <v>904700</v>
      </c>
    </row>
    <row r="28" spans="1:13" ht="31.5">
      <c r="A28" s="9" t="s">
        <v>42</v>
      </c>
      <c r="B28" s="10" t="s">
        <v>43</v>
      </c>
      <c r="C28" s="15">
        <v>345500</v>
      </c>
      <c r="D28" s="15">
        <v>0</v>
      </c>
      <c r="E28" s="15">
        <v>0</v>
      </c>
      <c r="F28" s="15">
        <v>0</v>
      </c>
      <c r="G28" s="15">
        <v>0</v>
      </c>
      <c r="H28" s="15">
        <v>0</v>
      </c>
      <c r="I28" s="15">
        <v>0</v>
      </c>
      <c r="J28" s="15">
        <v>0</v>
      </c>
      <c r="K28" s="15">
        <v>0</v>
      </c>
      <c r="L28" s="15">
        <v>0</v>
      </c>
      <c r="M28" s="16">
        <f t="shared" si="0"/>
        <v>345500</v>
      </c>
    </row>
    <row r="29" spans="1:13" ht="15.75">
      <c r="A29" s="9" t="s">
        <v>44</v>
      </c>
      <c r="B29" s="10" t="s">
        <v>45</v>
      </c>
      <c r="C29" s="15">
        <v>543400</v>
      </c>
      <c r="D29" s="15">
        <v>385200</v>
      </c>
      <c r="E29" s="15">
        <v>10445</v>
      </c>
      <c r="F29" s="15">
        <v>0</v>
      </c>
      <c r="G29" s="15">
        <v>0</v>
      </c>
      <c r="H29" s="15">
        <v>0</v>
      </c>
      <c r="I29" s="15">
        <v>0</v>
      </c>
      <c r="J29" s="15">
        <v>0</v>
      </c>
      <c r="K29" s="15">
        <v>0</v>
      </c>
      <c r="L29" s="15">
        <v>0</v>
      </c>
      <c r="M29" s="16">
        <f t="shared" si="0"/>
        <v>543400</v>
      </c>
    </row>
    <row r="30" spans="1:13" ht="15.75">
      <c r="A30" s="9" t="s">
        <v>46</v>
      </c>
      <c r="B30" s="10" t="s">
        <v>47</v>
      </c>
      <c r="C30" s="15">
        <v>2000</v>
      </c>
      <c r="D30" s="15">
        <v>0</v>
      </c>
      <c r="E30" s="15">
        <v>0</v>
      </c>
      <c r="F30" s="15">
        <v>0</v>
      </c>
      <c r="G30" s="15">
        <v>0</v>
      </c>
      <c r="H30" s="15">
        <v>0</v>
      </c>
      <c r="I30" s="15">
        <v>0</v>
      </c>
      <c r="J30" s="15">
        <v>0</v>
      </c>
      <c r="K30" s="15">
        <v>0</v>
      </c>
      <c r="L30" s="15">
        <v>0</v>
      </c>
      <c r="M30" s="16">
        <f t="shared" si="0"/>
        <v>2000</v>
      </c>
    </row>
    <row r="31" spans="1:13" ht="15.75">
      <c r="A31" s="9" t="s">
        <v>48</v>
      </c>
      <c r="B31" s="10" t="s">
        <v>49</v>
      </c>
      <c r="C31" s="15">
        <v>6500</v>
      </c>
      <c r="D31" s="15">
        <v>0</v>
      </c>
      <c r="E31" s="15">
        <v>0</v>
      </c>
      <c r="F31" s="15">
        <v>0</v>
      </c>
      <c r="G31" s="15">
        <v>0</v>
      </c>
      <c r="H31" s="15">
        <v>0</v>
      </c>
      <c r="I31" s="15">
        <v>0</v>
      </c>
      <c r="J31" s="15">
        <v>0</v>
      </c>
      <c r="K31" s="15">
        <v>0</v>
      </c>
      <c r="L31" s="15">
        <v>0</v>
      </c>
      <c r="M31" s="16">
        <f t="shared" si="0"/>
        <v>6500</v>
      </c>
    </row>
    <row r="32" spans="1:13" ht="31.5">
      <c r="A32" s="9" t="s">
        <v>50</v>
      </c>
      <c r="B32" s="10" t="s">
        <v>51</v>
      </c>
      <c r="C32" s="15">
        <v>1900</v>
      </c>
      <c r="D32" s="15">
        <v>0</v>
      </c>
      <c r="E32" s="15">
        <v>0</v>
      </c>
      <c r="F32" s="15">
        <v>0</v>
      </c>
      <c r="G32" s="15">
        <v>0</v>
      </c>
      <c r="H32" s="15">
        <v>0</v>
      </c>
      <c r="I32" s="15">
        <v>0</v>
      </c>
      <c r="J32" s="15">
        <v>0</v>
      </c>
      <c r="K32" s="15">
        <v>0</v>
      </c>
      <c r="L32" s="15">
        <v>0</v>
      </c>
      <c r="M32" s="16">
        <f t="shared" si="0"/>
        <v>1900</v>
      </c>
    </row>
    <row r="33" spans="1:13" ht="15.75">
      <c r="A33" s="9" t="s">
        <v>52</v>
      </c>
      <c r="B33" s="10" t="s">
        <v>53</v>
      </c>
      <c r="C33" s="15">
        <v>5400</v>
      </c>
      <c r="D33" s="15">
        <v>0</v>
      </c>
      <c r="E33" s="15">
        <v>0</v>
      </c>
      <c r="F33" s="15">
        <v>0</v>
      </c>
      <c r="G33" s="15">
        <v>0</v>
      </c>
      <c r="H33" s="15">
        <v>0</v>
      </c>
      <c r="I33" s="15">
        <v>0</v>
      </c>
      <c r="J33" s="15">
        <v>0</v>
      </c>
      <c r="K33" s="15">
        <v>0</v>
      </c>
      <c r="L33" s="15">
        <v>0</v>
      </c>
      <c r="M33" s="16">
        <f t="shared" si="0"/>
        <v>5400</v>
      </c>
    </row>
    <row r="34" spans="1:13" ht="15.75">
      <c r="A34" s="7" t="s">
        <v>54</v>
      </c>
      <c r="B34" s="8" t="s">
        <v>55</v>
      </c>
      <c r="C34" s="13">
        <v>26000</v>
      </c>
      <c r="D34" s="13">
        <v>0</v>
      </c>
      <c r="E34" s="13">
        <v>0</v>
      </c>
      <c r="F34" s="13">
        <v>0</v>
      </c>
      <c r="G34" s="13">
        <v>0</v>
      </c>
      <c r="H34" s="13">
        <v>0</v>
      </c>
      <c r="I34" s="13">
        <v>0</v>
      </c>
      <c r="J34" s="13">
        <v>0</v>
      </c>
      <c r="K34" s="13">
        <v>0</v>
      </c>
      <c r="L34" s="13">
        <v>0</v>
      </c>
      <c r="M34" s="14">
        <f t="shared" si="0"/>
        <v>26000</v>
      </c>
    </row>
    <row r="35" spans="1:13" ht="15.75">
      <c r="A35" s="9" t="s">
        <v>56</v>
      </c>
      <c r="B35" s="10" t="s">
        <v>57</v>
      </c>
      <c r="C35" s="15">
        <v>26000</v>
      </c>
      <c r="D35" s="15">
        <v>0</v>
      </c>
      <c r="E35" s="15">
        <v>0</v>
      </c>
      <c r="F35" s="15">
        <v>0</v>
      </c>
      <c r="G35" s="15">
        <v>0</v>
      </c>
      <c r="H35" s="15">
        <v>0</v>
      </c>
      <c r="I35" s="15">
        <v>0</v>
      </c>
      <c r="J35" s="15">
        <v>0</v>
      </c>
      <c r="K35" s="15">
        <v>0</v>
      </c>
      <c r="L35" s="15">
        <v>0</v>
      </c>
      <c r="M35" s="16">
        <f t="shared" si="0"/>
        <v>26000</v>
      </c>
    </row>
    <row r="36" spans="1:13" ht="15.75">
      <c r="A36" s="7" t="s">
        <v>58</v>
      </c>
      <c r="B36" s="8" t="s">
        <v>59</v>
      </c>
      <c r="C36" s="13">
        <v>150000</v>
      </c>
      <c r="D36" s="13">
        <v>0</v>
      </c>
      <c r="E36" s="13">
        <v>0</v>
      </c>
      <c r="F36" s="13">
        <v>0</v>
      </c>
      <c r="G36" s="13">
        <v>0</v>
      </c>
      <c r="H36" s="13">
        <v>0</v>
      </c>
      <c r="I36" s="13">
        <v>0</v>
      </c>
      <c r="J36" s="13">
        <v>0</v>
      </c>
      <c r="K36" s="13">
        <v>0</v>
      </c>
      <c r="L36" s="13">
        <v>0</v>
      </c>
      <c r="M36" s="14">
        <f t="shared" si="0"/>
        <v>150000</v>
      </c>
    </row>
    <row r="37" spans="1:13" ht="15.75">
      <c r="A37" s="9" t="s">
        <v>60</v>
      </c>
      <c r="B37" s="10" t="s">
        <v>61</v>
      </c>
      <c r="C37" s="15">
        <v>150000</v>
      </c>
      <c r="D37" s="15">
        <v>0</v>
      </c>
      <c r="E37" s="15">
        <v>0</v>
      </c>
      <c r="F37" s="15">
        <v>0</v>
      </c>
      <c r="G37" s="15">
        <v>0</v>
      </c>
      <c r="H37" s="15">
        <v>0</v>
      </c>
      <c r="I37" s="15">
        <v>0</v>
      </c>
      <c r="J37" s="15">
        <v>0</v>
      </c>
      <c r="K37" s="15">
        <v>0</v>
      </c>
      <c r="L37" s="15">
        <v>0</v>
      </c>
      <c r="M37" s="16">
        <f t="shared" si="0"/>
        <v>150000</v>
      </c>
    </row>
    <row r="38" spans="1:13" ht="15.75">
      <c r="A38" s="7" t="s">
        <v>62</v>
      </c>
      <c r="B38" s="8" t="s">
        <v>63</v>
      </c>
      <c r="C38" s="13">
        <v>623300</v>
      </c>
      <c r="D38" s="13">
        <v>0</v>
      </c>
      <c r="E38" s="13">
        <v>0</v>
      </c>
      <c r="F38" s="13">
        <v>0</v>
      </c>
      <c r="G38" s="13">
        <v>0</v>
      </c>
      <c r="H38" s="13">
        <v>0</v>
      </c>
      <c r="I38" s="13">
        <v>0</v>
      </c>
      <c r="J38" s="13">
        <v>0</v>
      </c>
      <c r="K38" s="13">
        <v>0</v>
      </c>
      <c r="L38" s="13">
        <v>0</v>
      </c>
      <c r="M38" s="14">
        <f t="shared" si="0"/>
        <v>623300</v>
      </c>
    </row>
    <row r="39" spans="1:13" ht="15.75">
      <c r="A39" s="9" t="s">
        <v>64</v>
      </c>
      <c r="B39" s="10" t="s">
        <v>65</v>
      </c>
      <c r="C39" s="15">
        <v>25000</v>
      </c>
      <c r="D39" s="15">
        <v>0</v>
      </c>
      <c r="E39" s="15">
        <v>0</v>
      </c>
      <c r="F39" s="15">
        <v>0</v>
      </c>
      <c r="G39" s="15">
        <v>0</v>
      </c>
      <c r="H39" s="15">
        <v>0</v>
      </c>
      <c r="I39" s="15">
        <v>0</v>
      </c>
      <c r="J39" s="15">
        <v>0</v>
      </c>
      <c r="K39" s="15">
        <v>0</v>
      </c>
      <c r="L39" s="15">
        <v>0</v>
      </c>
      <c r="M39" s="16">
        <f t="shared" si="0"/>
        <v>25000</v>
      </c>
    </row>
    <row r="40" spans="1:13" ht="47.25">
      <c r="A40" s="9" t="s">
        <v>66</v>
      </c>
      <c r="B40" s="10" t="s">
        <v>67</v>
      </c>
      <c r="C40" s="15">
        <v>497950</v>
      </c>
      <c r="D40" s="15">
        <v>0</v>
      </c>
      <c r="E40" s="15">
        <v>0</v>
      </c>
      <c r="F40" s="15">
        <v>0</v>
      </c>
      <c r="G40" s="15">
        <v>0</v>
      </c>
      <c r="H40" s="15">
        <v>0</v>
      </c>
      <c r="I40" s="15">
        <v>0</v>
      </c>
      <c r="J40" s="15">
        <v>0</v>
      </c>
      <c r="K40" s="15">
        <v>0</v>
      </c>
      <c r="L40" s="15">
        <v>0</v>
      </c>
      <c r="M40" s="16">
        <f t="shared" si="0"/>
        <v>497950</v>
      </c>
    </row>
    <row r="41" spans="1:13" ht="31.5">
      <c r="A41" s="9" t="s">
        <v>68</v>
      </c>
      <c r="B41" s="10" t="s">
        <v>69</v>
      </c>
      <c r="C41" s="15">
        <v>100350</v>
      </c>
      <c r="D41" s="15">
        <v>0</v>
      </c>
      <c r="E41" s="15">
        <v>0</v>
      </c>
      <c r="F41" s="15">
        <v>0</v>
      </c>
      <c r="G41" s="15">
        <v>0</v>
      </c>
      <c r="H41" s="15">
        <v>0</v>
      </c>
      <c r="I41" s="15">
        <v>0</v>
      </c>
      <c r="J41" s="15">
        <v>0</v>
      </c>
      <c r="K41" s="15">
        <v>0</v>
      </c>
      <c r="L41" s="15">
        <v>0</v>
      </c>
      <c r="M41" s="16">
        <f t="shared" si="0"/>
        <v>100350</v>
      </c>
    </row>
    <row r="42" spans="1:13" ht="15.75">
      <c r="A42" s="7" t="s">
        <v>70</v>
      </c>
      <c r="B42" s="8" t="s">
        <v>71</v>
      </c>
      <c r="C42" s="13">
        <v>0</v>
      </c>
      <c r="D42" s="13">
        <v>0</v>
      </c>
      <c r="E42" s="13">
        <v>0</v>
      </c>
      <c r="F42" s="13">
        <v>100000</v>
      </c>
      <c r="G42" s="13">
        <v>0</v>
      </c>
      <c r="H42" s="13">
        <v>0</v>
      </c>
      <c r="I42" s="13">
        <v>0</v>
      </c>
      <c r="J42" s="13">
        <v>100000</v>
      </c>
      <c r="K42" s="13">
        <v>100000</v>
      </c>
      <c r="L42" s="13">
        <v>100000</v>
      </c>
      <c r="M42" s="14">
        <f t="shared" si="0"/>
        <v>100000</v>
      </c>
    </row>
    <row r="43" spans="1:13" ht="15.75">
      <c r="A43" s="9" t="s">
        <v>72</v>
      </c>
      <c r="B43" s="10" t="s">
        <v>73</v>
      </c>
      <c r="C43" s="15">
        <v>0</v>
      </c>
      <c r="D43" s="15">
        <v>0</v>
      </c>
      <c r="E43" s="15">
        <v>0</v>
      </c>
      <c r="F43" s="15">
        <v>100000</v>
      </c>
      <c r="G43" s="15">
        <v>0</v>
      </c>
      <c r="H43" s="15">
        <v>0</v>
      </c>
      <c r="I43" s="15">
        <v>0</v>
      </c>
      <c r="J43" s="15">
        <v>100000</v>
      </c>
      <c r="K43" s="15">
        <v>100000</v>
      </c>
      <c r="L43" s="15">
        <v>100000</v>
      </c>
      <c r="M43" s="16">
        <f t="shared" si="0"/>
        <v>100000</v>
      </c>
    </row>
    <row r="44" spans="1:13" ht="15.75">
      <c r="A44" s="7" t="s">
        <v>74</v>
      </c>
      <c r="B44" s="8" t="s">
        <v>75</v>
      </c>
      <c r="C44" s="13">
        <v>59786</v>
      </c>
      <c r="D44" s="13">
        <v>0</v>
      </c>
      <c r="E44" s="13">
        <v>0</v>
      </c>
      <c r="F44" s="13">
        <v>92444</v>
      </c>
      <c r="G44" s="13">
        <v>0</v>
      </c>
      <c r="H44" s="13">
        <v>0</v>
      </c>
      <c r="I44" s="13">
        <v>0</v>
      </c>
      <c r="J44" s="13">
        <v>92444</v>
      </c>
      <c r="K44" s="13">
        <v>92444</v>
      </c>
      <c r="L44" s="13">
        <v>0</v>
      </c>
      <c r="M44" s="14">
        <f t="shared" si="0"/>
        <v>152230</v>
      </c>
    </row>
    <row r="45" spans="1:13" ht="15.75">
      <c r="A45" s="9" t="s">
        <v>76</v>
      </c>
      <c r="B45" s="10" t="s">
        <v>77</v>
      </c>
      <c r="C45" s="15">
        <v>59786</v>
      </c>
      <c r="D45" s="15">
        <v>0</v>
      </c>
      <c r="E45" s="15">
        <v>0</v>
      </c>
      <c r="F45" s="15">
        <v>92444</v>
      </c>
      <c r="G45" s="15">
        <v>0</v>
      </c>
      <c r="H45" s="15">
        <v>0</v>
      </c>
      <c r="I45" s="15">
        <v>0</v>
      </c>
      <c r="J45" s="15">
        <v>92444</v>
      </c>
      <c r="K45" s="15">
        <v>92444</v>
      </c>
      <c r="L45" s="15">
        <v>0</v>
      </c>
      <c r="M45" s="16">
        <f t="shared" si="0"/>
        <v>152230</v>
      </c>
    </row>
    <row r="46" spans="1:13" ht="15.75">
      <c r="A46" s="7" t="s">
        <v>78</v>
      </c>
      <c r="B46" s="8" t="s">
        <v>79</v>
      </c>
      <c r="C46" s="13">
        <v>50000</v>
      </c>
      <c r="D46" s="13">
        <v>0</v>
      </c>
      <c r="E46" s="13">
        <v>0</v>
      </c>
      <c r="F46" s="13">
        <v>0</v>
      </c>
      <c r="G46" s="13">
        <v>0</v>
      </c>
      <c r="H46" s="13">
        <v>0</v>
      </c>
      <c r="I46" s="13">
        <v>0</v>
      </c>
      <c r="J46" s="13">
        <v>0</v>
      </c>
      <c r="K46" s="13">
        <v>0</v>
      </c>
      <c r="L46" s="13">
        <v>0</v>
      </c>
      <c r="M46" s="14">
        <f t="shared" si="0"/>
        <v>50000</v>
      </c>
    </row>
    <row r="47" spans="1:13" ht="31.5">
      <c r="A47" s="9" t="s">
        <v>80</v>
      </c>
      <c r="B47" s="10" t="s">
        <v>81</v>
      </c>
      <c r="C47" s="15">
        <v>50000</v>
      </c>
      <c r="D47" s="15">
        <v>0</v>
      </c>
      <c r="E47" s="15">
        <v>0</v>
      </c>
      <c r="F47" s="15">
        <v>0</v>
      </c>
      <c r="G47" s="15">
        <v>0</v>
      </c>
      <c r="H47" s="15">
        <v>0</v>
      </c>
      <c r="I47" s="15">
        <v>0</v>
      </c>
      <c r="J47" s="15">
        <v>0</v>
      </c>
      <c r="K47" s="15">
        <v>0</v>
      </c>
      <c r="L47" s="15">
        <v>0</v>
      </c>
      <c r="M47" s="16">
        <f t="shared" si="0"/>
        <v>50000</v>
      </c>
    </row>
    <row r="48" spans="1:13" ht="15.75">
      <c r="A48" s="7" t="s">
        <v>25</v>
      </c>
      <c r="B48" s="8" t="s">
        <v>26</v>
      </c>
      <c r="C48" s="13">
        <v>20000</v>
      </c>
      <c r="D48" s="13">
        <v>0</v>
      </c>
      <c r="E48" s="13">
        <v>0</v>
      </c>
      <c r="F48" s="13">
        <v>0</v>
      </c>
      <c r="G48" s="13">
        <v>0</v>
      </c>
      <c r="H48" s="13">
        <v>0</v>
      </c>
      <c r="I48" s="13">
        <v>0</v>
      </c>
      <c r="J48" s="13">
        <v>0</v>
      </c>
      <c r="K48" s="13">
        <v>0</v>
      </c>
      <c r="L48" s="13">
        <v>0</v>
      </c>
      <c r="M48" s="14">
        <f aca="true" t="shared" si="1" ref="M48:M79">C48+F48</f>
        <v>20000</v>
      </c>
    </row>
    <row r="49" spans="1:13" ht="15.75">
      <c r="A49" s="9" t="s">
        <v>27</v>
      </c>
      <c r="B49" s="10" t="s">
        <v>28</v>
      </c>
      <c r="C49" s="15">
        <v>20000</v>
      </c>
      <c r="D49" s="15">
        <v>0</v>
      </c>
      <c r="E49" s="15">
        <v>0</v>
      </c>
      <c r="F49" s="15">
        <v>0</v>
      </c>
      <c r="G49" s="15">
        <v>0</v>
      </c>
      <c r="H49" s="15">
        <v>0</v>
      </c>
      <c r="I49" s="15">
        <v>0</v>
      </c>
      <c r="J49" s="15">
        <v>0</v>
      </c>
      <c r="K49" s="15">
        <v>0</v>
      </c>
      <c r="L49" s="15">
        <v>0</v>
      </c>
      <c r="M49" s="16">
        <f t="shared" si="1"/>
        <v>20000</v>
      </c>
    </row>
    <row r="50" spans="1:13" ht="15.75">
      <c r="A50" s="7" t="s">
        <v>82</v>
      </c>
      <c r="B50" s="8" t="s">
        <v>83</v>
      </c>
      <c r="C50" s="13">
        <v>55270472</v>
      </c>
      <c r="D50" s="13">
        <v>30296100</v>
      </c>
      <c r="E50" s="13">
        <v>9923440</v>
      </c>
      <c r="F50" s="13">
        <v>1282675</v>
      </c>
      <c r="G50" s="13">
        <v>833800</v>
      </c>
      <c r="H50" s="13">
        <v>0</v>
      </c>
      <c r="I50" s="13">
        <v>0</v>
      </c>
      <c r="J50" s="13">
        <v>448875</v>
      </c>
      <c r="K50" s="13">
        <v>448875</v>
      </c>
      <c r="L50" s="13">
        <f>L51+L58</f>
        <v>258375</v>
      </c>
      <c r="M50" s="14">
        <f t="shared" si="1"/>
        <v>56553147</v>
      </c>
    </row>
    <row r="51" spans="1:13" ht="15.75">
      <c r="A51" s="7" t="s">
        <v>84</v>
      </c>
      <c r="B51" s="8" t="s">
        <v>85</v>
      </c>
      <c r="C51" s="13">
        <v>55270472</v>
      </c>
      <c r="D51" s="13">
        <v>30296100</v>
      </c>
      <c r="E51" s="13">
        <v>9923440</v>
      </c>
      <c r="F51" s="13">
        <v>1092175</v>
      </c>
      <c r="G51" s="13">
        <v>833800</v>
      </c>
      <c r="H51" s="13">
        <v>0</v>
      </c>
      <c r="I51" s="13">
        <v>0</v>
      </c>
      <c r="J51" s="13">
        <v>258375</v>
      </c>
      <c r="K51" s="13">
        <v>258375</v>
      </c>
      <c r="L51" s="13">
        <f>L52</f>
        <v>158375</v>
      </c>
      <c r="M51" s="14">
        <f t="shared" si="1"/>
        <v>56362647</v>
      </c>
    </row>
    <row r="52" spans="1:13" ht="31.5">
      <c r="A52" s="9" t="s">
        <v>86</v>
      </c>
      <c r="B52" s="10" t="s">
        <v>87</v>
      </c>
      <c r="C52" s="15">
        <v>53087152</v>
      </c>
      <c r="D52" s="15">
        <v>28916500</v>
      </c>
      <c r="E52" s="15">
        <v>9856820</v>
      </c>
      <c r="F52" s="15">
        <v>1092175</v>
      </c>
      <c r="G52" s="15">
        <v>833800</v>
      </c>
      <c r="H52" s="15">
        <v>0</v>
      </c>
      <c r="I52" s="15">
        <v>0</v>
      </c>
      <c r="J52" s="15">
        <v>258375</v>
      </c>
      <c r="K52" s="15">
        <v>258375</v>
      </c>
      <c r="L52" s="15">
        <v>158375</v>
      </c>
      <c r="M52" s="16">
        <f t="shared" si="1"/>
        <v>54179327</v>
      </c>
    </row>
    <row r="53" spans="1:13" ht="15.75">
      <c r="A53" s="9" t="s">
        <v>88</v>
      </c>
      <c r="B53" s="10" t="s">
        <v>89</v>
      </c>
      <c r="C53" s="15">
        <v>926500</v>
      </c>
      <c r="D53" s="15">
        <v>632900</v>
      </c>
      <c r="E53" s="15">
        <v>4620</v>
      </c>
      <c r="F53" s="15">
        <v>0</v>
      </c>
      <c r="G53" s="15">
        <v>0</v>
      </c>
      <c r="H53" s="15">
        <v>0</v>
      </c>
      <c r="I53" s="15">
        <v>0</v>
      </c>
      <c r="J53" s="15">
        <v>0</v>
      </c>
      <c r="K53" s="15">
        <v>0</v>
      </c>
      <c r="L53" s="15">
        <v>0</v>
      </c>
      <c r="M53" s="16">
        <f t="shared" si="1"/>
        <v>926500</v>
      </c>
    </row>
    <row r="54" spans="1:13" ht="15.75">
      <c r="A54" s="9" t="s">
        <v>90</v>
      </c>
      <c r="B54" s="10" t="s">
        <v>91</v>
      </c>
      <c r="C54" s="15">
        <v>629220</v>
      </c>
      <c r="D54" s="15">
        <v>375530</v>
      </c>
      <c r="E54" s="15">
        <v>26600</v>
      </c>
      <c r="F54" s="15">
        <v>0</v>
      </c>
      <c r="G54" s="15">
        <v>0</v>
      </c>
      <c r="H54" s="15">
        <v>0</v>
      </c>
      <c r="I54" s="15">
        <v>0</v>
      </c>
      <c r="J54" s="15">
        <v>0</v>
      </c>
      <c r="K54" s="15">
        <v>0</v>
      </c>
      <c r="L54" s="15">
        <v>0</v>
      </c>
      <c r="M54" s="16">
        <f t="shared" si="1"/>
        <v>629220</v>
      </c>
    </row>
    <row r="55" spans="1:13" ht="15.75">
      <c r="A55" s="9" t="s">
        <v>92</v>
      </c>
      <c r="B55" s="10" t="s">
        <v>93</v>
      </c>
      <c r="C55" s="15">
        <v>388380</v>
      </c>
      <c r="D55" s="15">
        <v>241500</v>
      </c>
      <c r="E55" s="15">
        <v>35400</v>
      </c>
      <c r="F55" s="15">
        <v>0</v>
      </c>
      <c r="G55" s="15">
        <v>0</v>
      </c>
      <c r="H55" s="15">
        <v>0</v>
      </c>
      <c r="I55" s="15">
        <v>0</v>
      </c>
      <c r="J55" s="15">
        <v>0</v>
      </c>
      <c r="K55" s="15">
        <v>0</v>
      </c>
      <c r="L55" s="15">
        <v>0</v>
      </c>
      <c r="M55" s="16">
        <f t="shared" si="1"/>
        <v>388380</v>
      </c>
    </row>
    <row r="56" spans="1:13" ht="15.75">
      <c r="A56" s="9" t="s">
        <v>94</v>
      </c>
      <c r="B56" s="10" t="s">
        <v>95</v>
      </c>
      <c r="C56" s="15">
        <v>204830</v>
      </c>
      <c r="D56" s="15">
        <v>129670</v>
      </c>
      <c r="E56" s="15">
        <v>0</v>
      </c>
      <c r="F56" s="15">
        <v>0</v>
      </c>
      <c r="G56" s="15">
        <v>0</v>
      </c>
      <c r="H56" s="15">
        <v>0</v>
      </c>
      <c r="I56" s="15">
        <v>0</v>
      </c>
      <c r="J56" s="15">
        <v>0</v>
      </c>
      <c r="K56" s="15">
        <v>0</v>
      </c>
      <c r="L56" s="15">
        <v>0</v>
      </c>
      <c r="M56" s="16">
        <f t="shared" si="1"/>
        <v>204830</v>
      </c>
    </row>
    <row r="57" spans="1:13" ht="31.5">
      <c r="A57" s="9" t="s">
        <v>96</v>
      </c>
      <c r="B57" s="10" t="s">
        <v>97</v>
      </c>
      <c r="C57" s="15">
        <v>34390</v>
      </c>
      <c r="D57" s="15">
        <v>0</v>
      </c>
      <c r="E57" s="15">
        <v>0</v>
      </c>
      <c r="F57" s="15">
        <v>0</v>
      </c>
      <c r="G57" s="15">
        <v>0</v>
      </c>
      <c r="H57" s="15">
        <v>0</v>
      </c>
      <c r="I57" s="15">
        <v>0</v>
      </c>
      <c r="J57" s="15">
        <v>0</v>
      </c>
      <c r="K57" s="15">
        <v>0</v>
      </c>
      <c r="L57" s="15">
        <v>0</v>
      </c>
      <c r="M57" s="16">
        <f t="shared" si="1"/>
        <v>34390</v>
      </c>
    </row>
    <row r="58" spans="1:13" ht="15.75">
      <c r="A58" s="7" t="s">
        <v>70</v>
      </c>
      <c r="B58" s="8" t="s">
        <v>71</v>
      </c>
      <c r="C58" s="13">
        <v>0</v>
      </c>
      <c r="D58" s="13">
        <v>0</v>
      </c>
      <c r="E58" s="13">
        <v>0</v>
      </c>
      <c r="F58" s="13">
        <v>190500</v>
      </c>
      <c r="G58" s="13">
        <v>0</v>
      </c>
      <c r="H58" s="13">
        <v>0</v>
      </c>
      <c r="I58" s="13">
        <v>0</v>
      </c>
      <c r="J58" s="13">
        <v>190500</v>
      </c>
      <c r="K58" s="13">
        <v>190500</v>
      </c>
      <c r="L58" s="13">
        <v>100000</v>
      </c>
      <c r="M58" s="14">
        <f t="shared" si="1"/>
        <v>190500</v>
      </c>
    </row>
    <row r="59" spans="1:13" ht="15.75">
      <c r="A59" s="9" t="s">
        <v>72</v>
      </c>
      <c r="B59" s="10" t="s">
        <v>73</v>
      </c>
      <c r="C59" s="15">
        <v>0</v>
      </c>
      <c r="D59" s="15">
        <v>0</v>
      </c>
      <c r="E59" s="15">
        <v>0</v>
      </c>
      <c r="F59" s="15">
        <v>190500</v>
      </c>
      <c r="G59" s="15">
        <v>0</v>
      </c>
      <c r="H59" s="15">
        <v>0</v>
      </c>
      <c r="I59" s="15">
        <v>0</v>
      </c>
      <c r="J59" s="15">
        <v>190500</v>
      </c>
      <c r="K59" s="15">
        <v>190500</v>
      </c>
      <c r="L59" s="15">
        <v>100000</v>
      </c>
      <c r="M59" s="16">
        <f t="shared" si="1"/>
        <v>190500</v>
      </c>
    </row>
    <row r="60" spans="1:13" ht="15.75">
      <c r="A60" s="7" t="s">
        <v>98</v>
      </c>
      <c r="B60" s="8" t="s">
        <v>99</v>
      </c>
      <c r="C60" s="13">
        <v>67083959</v>
      </c>
      <c r="D60" s="13">
        <v>2506400</v>
      </c>
      <c r="E60" s="13">
        <v>118100</v>
      </c>
      <c r="F60" s="13">
        <v>285000</v>
      </c>
      <c r="G60" s="13">
        <v>275000</v>
      </c>
      <c r="H60" s="13">
        <v>0</v>
      </c>
      <c r="I60" s="13">
        <v>0</v>
      </c>
      <c r="J60" s="13">
        <v>10000</v>
      </c>
      <c r="K60" s="13">
        <v>0</v>
      </c>
      <c r="L60" s="13">
        <v>0</v>
      </c>
      <c r="M60" s="14">
        <f t="shared" si="1"/>
        <v>67368959</v>
      </c>
    </row>
    <row r="61" spans="1:13" ht="15.75">
      <c r="A61" s="7" t="s">
        <v>84</v>
      </c>
      <c r="B61" s="8" t="s">
        <v>85</v>
      </c>
      <c r="C61" s="13">
        <v>579200</v>
      </c>
      <c r="D61" s="13">
        <v>0</v>
      </c>
      <c r="E61" s="13">
        <v>0</v>
      </c>
      <c r="F61" s="13">
        <v>0</v>
      </c>
      <c r="G61" s="13">
        <v>0</v>
      </c>
      <c r="H61" s="13">
        <v>0</v>
      </c>
      <c r="I61" s="13">
        <v>0</v>
      </c>
      <c r="J61" s="13">
        <v>0</v>
      </c>
      <c r="K61" s="13">
        <v>0</v>
      </c>
      <c r="L61" s="13">
        <v>0</v>
      </c>
      <c r="M61" s="14">
        <f t="shared" si="1"/>
        <v>579200</v>
      </c>
    </row>
    <row r="62" spans="1:13" ht="15.75">
      <c r="A62" s="9" t="s">
        <v>100</v>
      </c>
      <c r="B62" s="10" t="s">
        <v>101</v>
      </c>
      <c r="C62" s="15">
        <v>579200</v>
      </c>
      <c r="D62" s="15">
        <v>0</v>
      </c>
      <c r="E62" s="15">
        <v>0</v>
      </c>
      <c r="F62" s="15">
        <v>0</v>
      </c>
      <c r="G62" s="15">
        <v>0</v>
      </c>
      <c r="H62" s="15">
        <v>0</v>
      </c>
      <c r="I62" s="15">
        <v>0</v>
      </c>
      <c r="J62" s="15">
        <v>0</v>
      </c>
      <c r="K62" s="15">
        <v>0</v>
      </c>
      <c r="L62" s="15">
        <v>0</v>
      </c>
      <c r="M62" s="16">
        <f t="shared" si="1"/>
        <v>579200</v>
      </c>
    </row>
    <row r="63" spans="1:13" ht="15.75">
      <c r="A63" s="7" t="s">
        <v>40</v>
      </c>
      <c r="B63" s="8" t="s">
        <v>41</v>
      </c>
      <c r="C63" s="13">
        <v>65796859</v>
      </c>
      <c r="D63" s="13">
        <v>2506400</v>
      </c>
      <c r="E63" s="13">
        <v>118100</v>
      </c>
      <c r="F63" s="13">
        <v>285000</v>
      </c>
      <c r="G63" s="13">
        <v>275000</v>
      </c>
      <c r="H63" s="13">
        <v>0</v>
      </c>
      <c r="I63" s="13">
        <v>0</v>
      </c>
      <c r="J63" s="13">
        <v>10000</v>
      </c>
      <c r="K63" s="13">
        <v>0</v>
      </c>
      <c r="L63" s="13">
        <v>0</v>
      </c>
      <c r="M63" s="14">
        <f t="shared" si="1"/>
        <v>66081859</v>
      </c>
    </row>
    <row r="64" spans="1:13" ht="141.75">
      <c r="A64" s="9" t="s">
        <v>102</v>
      </c>
      <c r="B64" s="10" t="s">
        <v>103</v>
      </c>
      <c r="C64" s="15">
        <v>5545000</v>
      </c>
      <c r="D64" s="15">
        <v>0</v>
      </c>
      <c r="E64" s="15">
        <v>0</v>
      </c>
      <c r="F64" s="15">
        <v>0</v>
      </c>
      <c r="G64" s="15">
        <v>0</v>
      </c>
      <c r="H64" s="15">
        <v>0</v>
      </c>
      <c r="I64" s="15">
        <v>0</v>
      </c>
      <c r="J64" s="15">
        <v>0</v>
      </c>
      <c r="K64" s="15">
        <v>0</v>
      </c>
      <c r="L64" s="15">
        <v>0</v>
      </c>
      <c r="M64" s="16">
        <f t="shared" si="1"/>
        <v>5545000</v>
      </c>
    </row>
    <row r="65" spans="1:13" ht="126">
      <c r="A65" s="9" t="s">
        <v>104</v>
      </c>
      <c r="B65" s="10" t="s">
        <v>105</v>
      </c>
      <c r="C65" s="15">
        <v>578600</v>
      </c>
      <c r="D65" s="15">
        <v>0</v>
      </c>
      <c r="E65" s="15">
        <v>0</v>
      </c>
      <c r="F65" s="15">
        <v>0</v>
      </c>
      <c r="G65" s="15">
        <v>0</v>
      </c>
      <c r="H65" s="15">
        <v>0</v>
      </c>
      <c r="I65" s="15">
        <v>0</v>
      </c>
      <c r="J65" s="15">
        <v>0</v>
      </c>
      <c r="K65" s="15">
        <v>0</v>
      </c>
      <c r="L65" s="15">
        <v>0</v>
      </c>
      <c r="M65" s="16">
        <f t="shared" si="1"/>
        <v>578600</v>
      </c>
    </row>
    <row r="66" spans="1:13" ht="141.75">
      <c r="A66" s="9" t="s">
        <v>106</v>
      </c>
      <c r="B66" s="10" t="s">
        <v>107</v>
      </c>
      <c r="C66" s="15">
        <v>100000</v>
      </c>
      <c r="D66" s="15">
        <v>0</v>
      </c>
      <c r="E66" s="15">
        <v>0</v>
      </c>
      <c r="F66" s="15">
        <v>0</v>
      </c>
      <c r="G66" s="15">
        <v>0</v>
      </c>
      <c r="H66" s="15">
        <v>0</v>
      </c>
      <c r="I66" s="15">
        <v>0</v>
      </c>
      <c r="J66" s="15">
        <v>0</v>
      </c>
      <c r="K66" s="15">
        <v>0</v>
      </c>
      <c r="L66" s="15">
        <v>0</v>
      </c>
      <c r="M66" s="16">
        <f t="shared" si="1"/>
        <v>100000</v>
      </c>
    </row>
    <row r="67" spans="1:13" ht="236.25">
      <c r="A67" s="9" t="s">
        <v>108</v>
      </c>
      <c r="B67" s="10" t="s">
        <v>109</v>
      </c>
      <c r="C67" s="15">
        <v>500000</v>
      </c>
      <c r="D67" s="15">
        <v>0</v>
      </c>
      <c r="E67" s="15">
        <v>0</v>
      </c>
      <c r="F67" s="15">
        <v>0</v>
      </c>
      <c r="G67" s="15">
        <v>0</v>
      </c>
      <c r="H67" s="15">
        <v>0</v>
      </c>
      <c r="I67" s="15">
        <v>0</v>
      </c>
      <c r="J67" s="15">
        <v>0</v>
      </c>
      <c r="K67" s="15">
        <v>0</v>
      </c>
      <c r="L67" s="15">
        <v>0</v>
      </c>
      <c r="M67" s="16">
        <f t="shared" si="1"/>
        <v>500000</v>
      </c>
    </row>
    <row r="68" spans="1:13" ht="236.25">
      <c r="A68" s="9" t="s">
        <v>110</v>
      </c>
      <c r="B68" s="10" t="s">
        <v>111</v>
      </c>
      <c r="C68" s="15">
        <v>4600</v>
      </c>
      <c r="D68" s="15">
        <v>0</v>
      </c>
      <c r="E68" s="15">
        <v>0</v>
      </c>
      <c r="F68" s="15">
        <v>0</v>
      </c>
      <c r="G68" s="15">
        <v>0</v>
      </c>
      <c r="H68" s="15">
        <v>0</v>
      </c>
      <c r="I68" s="15">
        <v>0</v>
      </c>
      <c r="J68" s="15">
        <v>0</v>
      </c>
      <c r="K68" s="15">
        <v>0</v>
      </c>
      <c r="L68" s="15">
        <v>0</v>
      </c>
      <c r="M68" s="16">
        <f t="shared" si="1"/>
        <v>4600</v>
      </c>
    </row>
    <row r="69" spans="1:13" ht="63">
      <c r="A69" s="9" t="s">
        <v>112</v>
      </c>
      <c r="B69" s="10" t="s">
        <v>113</v>
      </c>
      <c r="C69" s="15">
        <v>885000</v>
      </c>
      <c r="D69" s="15">
        <v>0</v>
      </c>
      <c r="E69" s="15">
        <v>0</v>
      </c>
      <c r="F69" s="15">
        <v>0</v>
      </c>
      <c r="G69" s="15">
        <v>0</v>
      </c>
      <c r="H69" s="15">
        <v>0</v>
      </c>
      <c r="I69" s="15">
        <v>0</v>
      </c>
      <c r="J69" s="15">
        <v>0</v>
      </c>
      <c r="K69" s="15">
        <v>0</v>
      </c>
      <c r="L69" s="15">
        <v>0</v>
      </c>
      <c r="M69" s="16">
        <f t="shared" si="1"/>
        <v>885000</v>
      </c>
    </row>
    <row r="70" spans="1:13" ht="63">
      <c r="A70" s="9" t="s">
        <v>114</v>
      </c>
      <c r="B70" s="10" t="s">
        <v>115</v>
      </c>
      <c r="C70" s="15">
        <v>556600</v>
      </c>
      <c r="D70" s="15">
        <v>0</v>
      </c>
      <c r="E70" s="15">
        <v>0</v>
      </c>
      <c r="F70" s="15">
        <v>0</v>
      </c>
      <c r="G70" s="15">
        <v>0</v>
      </c>
      <c r="H70" s="15">
        <v>0</v>
      </c>
      <c r="I70" s="15">
        <v>0</v>
      </c>
      <c r="J70" s="15">
        <v>0</v>
      </c>
      <c r="K70" s="15">
        <v>0</v>
      </c>
      <c r="L70" s="15">
        <v>0</v>
      </c>
      <c r="M70" s="16">
        <f t="shared" si="1"/>
        <v>556600</v>
      </c>
    </row>
    <row r="71" spans="1:13" ht="47.25">
      <c r="A71" s="9" t="s">
        <v>116</v>
      </c>
      <c r="B71" s="10" t="s">
        <v>117</v>
      </c>
      <c r="C71" s="15">
        <v>20000</v>
      </c>
      <c r="D71" s="15">
        <v>0</v>
      </c>
      <c r="E71" s="15">
        <v>0</v>
      </c>
      <c r="F71" s="15">
        <v>0</v>
      </c>
      <c r="G71" s="15">
        <v>0</v>
      </c>
      <c r="H71" s="15">
        <v>0</v>
      </c>
      <c r="I71" s="15">
        <v>0</v>
      </c>
      <c r="J71" s="15">
        <v>0</v>
      </c>
      <c r="K71" s="15">
        <v>0</v>
      </c>
      <c r="L71" s="15">
        <v>0</v>
      </c>
      <c r="M71" s="16">
        <f t="shared" si="1"/>
        <v>20000</v>
      </c>
    </row>
    <row r="72" spans="1:13" ht="110.25">
      <c r="A72" s="9" t="s">
        <v>118</v>
      </c>
      <c r="B72" s="10" t="s">
        <v>119</v>
      </c>
      <c r="C72" s="15">
        <v>778000</v>
      </c>
      <c r="D72" s="15">
        <v>0</v>
      </c>
      <c r="E72" s="15">
        <v>0</v>
      </c>
      <c r="F72" s="15">
        <v>0</v>
      </c>
      <c r="G72" s="15">
        <v>0</v>
      </c>
      <c r="H72" s="15">
        <v>0</v>
      </c>
      <c r="I72" s="15">
        <v>0</v>
      </c>
      <c r="J72" s="15">
        <v>0</v>
      </c>
      <c r="K72" s="15">
        <v>0</v>
      </c>
      <c r="L72" s="15">
        <v>0</v>
      </c>
      <c r="M72" s="16">
        <f t="shared" si="1"/>
        <v>778000</v>
      </c>
    </row>
    <row r="73" spans="1:13" ht="110.25">
      <c r="A73" s="9" t="s">
        <v>120</v>
      </c>
      <c r="B73" s="10" t="s">
        <v>121</v>
      </c>
      <c r="C73" s="15">
        <v>55700</v>
      </c>
      <c r="D73" s="15">
        <v>0</v>
      </c>
      <c r="E73" s="15">
        <v>0</v>
      </c>
      <c r="F73" s="15">
        <v>0</v>
      </c>
      <c r="G73" s="15">
        <v>0</v>
      </c>
      <c r="H73" s="15">
        <v>0</v>
      </c>
      <c r="I73" s="15">
        <v>0</v>
      </c>
      <c r="J73" s="15">
        <v>0</v>
      </c>
      <c r="K73" s="15">
        <v>0</v>
      </c>
      <c r="L73" s="15">
        <v>0</v>
      </c>
      <c r="M73" s="16">
        <f t="shared" si="1"/>
        <v>55700</v>
      </c>
    </row>
    <row r="74" spans="1:13" ht="15.75">
      <c r="A74" s="9" t="s">
        <v>122</v>
      </c>
      <c r="B74" s="10" t="s">
        <v>123</v>
      </c>
      <c r="C74" s="15">
        <v>240000</v>
      </c>
      <c r="D74" s="15">
        <v>0</v>
      </c>
      <c r="E74" s="15">
        <v>0</v>
      </c>
      <c r="F74" s="15">
        <v>0</v>
      </c>
      <c r="G74" s="15">
        <v>0</v>
      </c>
      <c r="H74" s="15">
        <v>0</v>
      </c>
      <c r="I74" s="15">
        <v>0</v>
      </c>
      <c r="J74" s="15">
        <v>0</v>
      </c>
      <c r="K74" s="15">
        <v>0</v>
      </c>
      <c r="L74" s="15">
        <v>0</v>
      </c>
      <c r="M74" s="16">
        <f t="shared" si="1"/>
        <v>240000</v>
      </c>
    </row>
    <row r="75" spans="1:13" ht="78.75">
      <c r="A75" s="9" t="s">
        <v>124</v>
      </c>
      <c r="B75" s="10" t="s">
        <v>125</v>
      </c>
      <c r="C75" s="15">
        <v>495000</v>
      </c>
      <c r="D75" s="15">
        <v>0</v>
      </c>
      <c r="E75" s="15">
        <v>0</v>
      </c>
      <c r="F75" s="15">
        <v>0</v>
      </c>
      <c r="G75" s="15">
        <v>0</v>
      </c>
      <c r="H75" s="15">
        <v>0</v>
      </c>
      <c r="I75" s="15">
        <v>0</v>
      </c>
      <c r="J75" s="15">
        <v>0</v>
      </c>
      <c r="K75" s="15">
        <v>0</v>
      </c>
      <c r="L75" s="15">
        <v>0</v>
      </c>
      <c r="M75" s="16">
        <f t="shared" si="1"/>
        <v>495000</v>
      </c>
    </row>
    <row r="76" spans="1:13" ht="78.75">
      <c r="A76" s="9" t="s">
        <v>126</v>
      </c>
      <c r="B76" s="10" t="s">
        <v>127</v>
      </c>
      <c r="C76" s="15">
        <v>67100</v>
      </c>
      <c r="D76" s="15">
        <v>0</v>
      </c>
      <c r="E76" s="15">
        <v>0</v>
      </c>
      <c r="F76" s="15">
        <v>0</v>
      </c>
      <c r="G76" s="15">
        <v>0</v>
      </c>
      <c r="H76" s="15">
        <v>0</v>
      </c>
      <c r="I76" s="15">
        <v>0</v>
      </c>
      <c r="J76" s="15">
        <v>0</v>
      </c>
      <c r="K76" s="15">
        <v>0</v>
      </c>
      <c r="L76" s="15">
        <v>0</v>
      </c>
      <c r="M76" s="16">
        <f t="shared" si="1"/>
        <v>67100</v>
      </c>
    </row>
    <row r="77" spans="1:13" ht="15.75">
      <c r="A77" s="9" t="s">
        <v>128</v>
      </c>
      <c r="B77" s="10" t="s">
        <v>129</v>
      </c>
      <c r="C77" s="15">
        <v>406000</v>
      </c>
      <c r="D77" s="15">
        <v>0</v>
      </c>
      <c r="E77" s="15">
        <v>0</v>
      </c>
      <c r="F77" s="15">
        <v>0</v>
      </c>
      <c r="G77" s="15">
        <v>0</v>
      </c>
      <c r="H77" s="15">
        <v>0</v>
      </c>
      <c r="I77" s="15">
        <v>0</v>
      </c>
      <c r="J77" s="15">
        <v>0</v>
      </c>
      <c r="K77" s="15">
        <v>0</v>
      </c>
      <c r="L77" s="15">
        <v>0</v>
      </c>
      <c r="M77" s="16">
        <f t="shared" si="1"/>
        <v>406000</v>
      </c>
    </row>
    <row r="78" spans="1:13" ht="15.75">
      <c r="A78" s="9" t="s">
        <v>130</v>
      </c>
      <c r="B78" s="10" t="s">
        <v>131</v>
      </c>
      <c r="C78" s="15">
        <v>7020000</v>
      </c>
      <c r="D78" s="15">
        <v>0</v>
      </c>
      <c r="E78" s="15">
        <v>0</v>
      </c>
      <c r="F78" s="15">
        <v>0</v>
      </c>
      <c r="G78" s="15">
        <v>0</v>
      </c>
      <c r="H78" s="15">
        <v>0</v>
      </c>
      <c r="I78" s="15">
        <v>0</v>
      </c>
      <c r="J78" s="15">
        <v>0</v>
      </c>
      <c r="K78" s="15">
        <v>0</v>
      </c>
      <c r="L78" s="15">
        <v>0</v>
      </c>
      <c r="M78" s="16">
        <f t="shared" si="1"/>
        <v>7020000</v>
      </c>
    </row>
    <row r="79" spans="1:13" ht="15.75">
      <c r="A79" s="9" t="s">
        <v>132</v>
      </c>
      <c r="B79" s="10" t="s">
        <v>133</v>
      </c>
      <c r="C79" s="15">
        <v>16443200</v>
      </c>
      <c r="D79" s="15">
        <v>0</v>
      </c>
      <c r="E79" s="15">
        <v>0</v>
      </c>
      <c r="F79" s="15">
        <v>0</v>
      </c>
      <c r="G79" s="15">
        <v>0</v>
      </c>
      <c r="H79" s="15">
        <v>0</v>
      </c>
      <c r="I79" s="15">
        <v>0</v>
      </c>
      <c r="J79" s="15">
        <v>0</v>
      </c>
      <c r="K79" s="15">
        <v>0</v>
      </c>
      <c r="L79" s="15">
        <v>0</v>
      </c>
      <c r="M79" s="16">
        <f t="shared" si="1"/>
        <v>16443200</v>
      </c>
    </row>
    <row r="80" spans="1:13" ht="15.75">
      <c r="A80" s="9" t="s">
        <v>134</v>
      </c>
      <c r="B80" s="10" t="s">
        <v>135</v>
      </c>
      <c r="C80" s="15">
        <v>2520000</v>
      </c>
      <c r="D80" s="15">
        <v>0</v>
      </c>
      <c r="E80" s="15">
        <v>0</v>
      </c>
      <c r="F80" s="15">
        <v>0</v>
      </c>
      <c r="G80" s="15">
        <v>0</v>
      </c>
      <c r="H80" s="15">
        <v>0</v>
      </c>
      <c r="I80" s="15">
        <v>0</v>
      </c>
      <c r="J80" s="15">
        <v>0</v>
      </c>
      <c r="K80" s="15">
        <v>0</v>
      </c>
      <c r="L80" s="15">
        <v>0</v>
      </c>
      <c r="M80" s="16">
        <f aca="true" t="shared" si="2" ref="M80:M111">C80+F80</f>
        <v>2520000</v>
      </c>
    </row>
    <row r="81" spans="1:13" ht="15.75">
      <c r="A81" s="9" t="s">
        <v>136</v>
      </c>
      <c r="B81" s="10" t="s">
        <v>137</v>
      </c>
      <c r="C81" s="15">
        <v>4488000</v>
      </c>
      <c r="D81" s="15">
        <v>0</v>
      </c>
      <c r="E81" s="15">
        <v>0</v>
      </c>
      <c r="F81" s="15">
        <v>0</v>
      </c>
      <c r="G81" s="15">
        <v>0</v>
      </c>
      <c r="H81" s="15">
        <v>0</v>
      </c>
      <c r="I81" s="15">
        <v>0</v>
      </c>
      <c r="J81" s="15">
        <v>0</v>
      </c>
      <c r="K81" s="15">
        <v>0</v>
      </c>
      <c r="L81" s="15">
        <v>0</v>
      </c>
      <c r="M81" s="16">
        <f t="shared" si="2"/>
        <v>4488000</v>
      </c>
    </row>
    <row r="82" spans="1:13" ht="15.75">
      <c r="A82" s="9" t="s">
        <v>138</v>
      </c>
      <c r="B82" s="10" t="s">
        <v>139</v>
      </c>
      <c r="C82" s="15">
        <v>763200</v>
      </c>
      <c r="D82" s="15">
        <v>0</v>
      </c>
      <c r="E82" s="15">
        <v>0</v>
      </c>
      <c r="F82" s="15">
        <v>0</v>
      </c>
      <c r="G82" s="15">
        <v>0</v>
      </c>
      <c r="H82" s="15">
        <v>0</v>
      </c>
      <c r="I82" s="15">
        <v>0</v>
      </c>
      <c r="J82" s="15">
        <v>0</v>
      </c>
      <c r="K82" s="15">
        <v>0</v>
      </c>
      <c r="L82" s="15">
        <v>0</v>
      </c>
      <c r="M82" s="16">
        <f t="shared" si="2"/>
        <v>763200</v>
      </c>
    </row>
    <row r="83" spans="1:13" ht="15.75">
      <c r="A83" s="9" t="s">
        <v>140</v>
      </c>
      <c r="B83" s="10" t="s">
        <v>141</v>
      </c>
      <c r="C83" s="15">
        <v>57600</v>
      </c>
      <c r="D83" s="15">
        <v>0</v>
      </c>
      <c r="E83" s="15">
        <v>0</v>
      </c>
      <c r="F83" s="15">
        <v>0</v>
      </c>
      <c r="G83" s="15">
        <v>0</v>
      </c>
      <c r="H83" s="15">
        <v>0</v>
      </c>
      <c r="I83" s="15">
        <v>0</v>
      </c>
      <c r="J83" s="15">
        <v>0</v>
      </c>
      <c r="K83" s="15">
        <v>0</v>
      </c>
      <c r="L83" s="15">
        <v>0</v>
      </c>
      <c r="M83" s="16">
        <f t="shared" si="2"/>
        <v>57600</v>
      </c>
    </row>
    <row r="84" spans="1:13" ht="15.75">
      <c r="A84" s="9" t="s">
        <v>142</v>
      </c>
      <c r="B84" s="10" t="s">
        <v>143</v>
      </c>
      <c r="C84" s="15">
        <v>7200000</v>
      </c>
      <c r="D84" s="15">
        <v>0</v>
      </c>
      <c r="E84" s="15">
        <v>0</v>
      </c>
      <c r="F84" s="15">
        <v>0</v>
      </c>
      <c r="G84" s="15">
        <v>0</v>
      </c>
      <c r="H84" s="15">
        <v>0</v>
      </c>
      <c r="I84" s="15">
        <v>0</v>
      </c>
      <c r="J84" s="15">
        <v>0</v>
      </c>
      <c r="K84" s="15">
        <v>0</v>
      </c>
      <c r="L84" s="15">
        <v>0</v>
      </c>
      <c r="M84" s="16">
        <f t="shared" si="2"/>
        <v>7200000</v>
      </c>
    </row>
    <row r="85" spans="1:13" ht="31.5">
      <c r="A85" s="9" t="s">
        <v>144</v>
      </c>
      <c r="B85" s="10" t="s">
        <v>145</v>
      </c>
      <c r="C85" s="15">
        <v>4319700</v>
      </c>
      <c r="D85" s="15">
        <v>0</v>
      </c>
      <c r="E85" s="15">
        <v>0</v>
      </c>
      <c r="F85" s="15">
        <v>0</v>
      </c>
      <c r="G85" s="15">
        <v>0</v>
      </c>
      <c r="H85" s="15">
        <v>0</v>
      </c>
      <c r="I85" s="15">
        <v>0</v>
      </c>
      <c r="J85" s="15">
        <v>0</v>
      </c>
      <c r="K85" s="15">
        <v>0</v>
      </c>
      <c r="L85" s="15">
        <v>0</v>
      </c>
      <c r="M85" s="16">
        <f t="shared" si="2"/>
        <v>4319700</v>
      </c>
    </row>
    <row r="86" spans="1:13" ht="31.5">
      <c r="A86" s="9" t="s">
        <v>146</v>
      </c>
      <c r="B86" s="10" t="s">
        <v>147</v>
      </c>
      <c r="C86" s="15">
        <v>671800</v>
      </c>
      <c r="D86" s="15">
        <v>0</v>
      </c>
      <c r="E86" s="15">
        <v>0</v>
      </c>
      <c r="F86" s="15">
        <v>0</v>
      </c>
      <c r="G86" s="15">
        <v>0</v>
      </c>
      <c r="H86" s="15">
        <v>0</v>
      </c>
      <c r="I86" s="15">
        <v>0</v>
      </c>
      <c r="J86" s="15">
        <v>0</v>
      </c>
      <c r="K86" s="15">
        <v>0</v>
      </c>
      <c r="L86" s="15">
        <v>0</v>
      </c>
      <c r="M86" s="16">
        <f t="shared" si="2"/>
        <v>671800</v>
      </c>
    </row>
    <row r="87" spans="1:13" ht="15.75">
      <c r="A87" s="9" t="s">
        <v>148</v>
      </c>
      <c r="B87" s="10" t="s">
        <v>149</v>
      </c>
      <c r="C87" s="15">
        <v>30000</v>
      </c>
      <c r="D87" s="15">
        <v>0</v>
      </c>
      <c r="E87" s="15">
        <v>0</v>
      </c>
      <c r="F87" s="15">
        <v>0</v>
      </c>
      <c r="G87" s="15">
        <v>0</v>
      </c>
      <c r="H87" s="15">
        <v>0</v>
      </c>
      <c r="I87" s="15">
        <v>0</v>
      </c>
      <c r="J87" s="15">
        <v>0</v>
      </c>
      <c r="K87" s="15">
        <v>0</v>
      </c>
      <c r="L87" s="15">
        <v>0</v>
      </c>
      <c r="M87" s="16">
        <f t="shared" si="2"/>
        <v>30000</v>
      </c>
    </row>
    <row r="88" spans="1:13" ht="15.75">
      <c r="A88" s="9" t="s">
        <v>150</v>
      </c>
      <c r="B88" s="10" t="s">
        <v>151</v>
      </c>
      <c r="C88" s="15">
        <v>46700</v>
      </c>
      <c r="D88" s="15">
        <v>0</v>
      </c>
      <c r="E88" s="15">
        <v>0</v>
      </c>
      <c r="F88" s="15">
        <v>0</v>
      </c>
      <c r="G88" s="15">
        <v>0</v>
      </c>
      <c r="H88" s="15">
        <v>0</v>
      </c>
      <c r="I88" s="15">
        <v>0</v>
      </c>
      <c r="J88" s="15">
        <v>0</v>
      </c>
      <c r="K88" s="15">
        <v>0</v>
      </c>
      <c r="L88" s="15">
        <v>0</v>
      </c>
      <c r="M88" s="16">
        <f t="shared" si="2"/>
        <v>46700</v>
      </c>
    </row>
    <row r="89" spans="1:13" ht="15.75">
      <c r="A89" s="9" t="s">
        <v>152</v>
      </c>
      <c r="B89" s="10" t="s">
        <v>153</v>
      </c>
      <c r="C89" s="15">
        <v>3638659</v>
      </c>
      <c r="D89" s="15">
        <v>2506400</v>
      </c>
      <c r="E89" s="15">
        <v>118100</v>
      </c>
      <c r="F89" s="15">
        <v>285000</v>
      </c>
      <c r="G89" s="15">
        <v>275000</v>
      </c>
      <c r="H89" s="15">
        <v>0</v>
      </c>
      <c r="I89" s="15">
        <v>0</v>
      </c>
      <c r="J89" s="15">
        <v>10000</v>
      </c>
      <c r="K89" s="15">
        <v>0</v>
      </c>
      <c r="L89" s="15">
        <v>0</v>
      </c>
      <c r="M89" s="16">
        <f t="shared" si="2"/>
        <v>3923659</v>
      </c>
    </row>
    <row r="90" spans="1:13" ht="47.25">
      <c r="A90" s="9" t="s">
        <v>154</v>
      </c>
      <c r="B90" s="10" t="s">
        <v>155</v>
      </c>
      <c r="C90" s="15">
        <v>189400</v>
      </c>
      <c r="D90" s="15">
        <v>0</v>
      </c>
      <c r="E90" s="15">
        <v>0</v>
      </c>
      <c r="F90" s="15">
        <v>0</v>
      </c>
      <c r="G90" s="15">
        <v>0</v>
      </c>
      <c r="H90" s="15">
        <v>0</v>
      </c>
      <c r="I90" s="15">
        <v>0</v>
      </c>
      <c r="J90" s="15">
        <v>0</v>
      </c>
      <c r="K90" s="15">
        <v>0</v>
      </c>
      <c r="L90" s="15">
        <v>0</v>
      </c>
      <c r="M90" s="16">
        <f t="shared" si="2"/>
        <v>189400</v>
      </c>
    </row>
    <row r="91" spans="1:13" ht="15.75">
      <c r="A91" s="9" t="s">
        <v>156</v>
      </c>
      <c r="B91" s="10" t="s">
        <v>157</v>
      </c>
      <c r="C91" s="15">
        <v>65000</v>
      </c>
      <c r="D91" s="15">
        <v>0</v>
      </c>
      <c r="E91" s="15">
        <v>0</v>
      </c>
      <c r="F91" s="15">
        <v>0</v>
      </c>
      <c r="G91" s="15">
        <v>0</v>
      </c>
      <c r="H91" s="15">
        <v>0</v>
      </c>
      <c r="I91" s="15">
        <v>0</v>
      </c>
      <c r="J91" s="15">
        <v>0</v>
      </c>
      <c r="K91" s="15">
        <v>0</v>
      </c>
      <c r="L91" s="15">
        <v>0</v>
      </c>
      <c r="M91" s="16">
        <f t="shared" si="2"/>
        <v>65000</v>
      </c>
    </row>
    <row r="92" spans="1:13" ht="15.75">
      <c r="A92" s="9" t="s">
        <v>158</v>
      </c>
      <c r="B92" s="10" t="s">
        <v>159</v>
      </c>
      <c r="C92" s="15">
        <v>8112000</v>
      </c>
      <c r="D92" s="15">
        <v>0</v>
      </c>
      <c r="E92" s="15">
        <v>0</v>
      </c>
      <c r="F92" s="15">
        <v>0</v>
      </c>
      <c r="G92" s="15">
        <v>0</v>
      </c>
      <c r="H92" s="15">
        <v>0</v>
      </c>
      <c r="I92" s="15">
        <v>0</v>
      </c>
      <c r="J92" s="15">
        <v>0</v>
      </c>
      <c r="K92" s="15">
        <v>0</v>
      </c>
      <c r="L92" s="15">
        <v>0</v>
      </c>
      <c r="M92" s="16">
        <f t="shared" si="2"/>
        <v>8112000</v>
      </c>
    </row>
    <row r="93" spans="1:13" ht="15.75">
      <c r="A93" s="7" t="s">
        <v>160</v>
      </c>
      <c r="B93" s="8" t="s">
        <v>161</v>
      </c>
      <c r="C93" s="13">
        <v>707900</v>
      </c>
      <c r="D93" s="13">
        <v>0</v>
      </c>
      <c r="E93" s="13">
        <v>0</v>
      </c>
      <c r="F93" s="13">
        <v>0</v>
      </c>
      <c r="G93" s="13">
        <v>0</v>
      </c>
      <c r="H93" s="13">
        <v>0</v>
      </c>
      <c r="I93" s="13">
        <v>0</v>
      </c>
      <c r="J93" s="13">
        <v>0</v>
      </c>
      <c r="K93" s="13">
        <v>0</v>
      </c>
      <c r="L93" s="13">
        <v>0</v>
      </c>
      <c r="M93" s="14">
        <f t="shared" si="2"/>
        <v>707900</v>
      </c>
    </row>
    <row r="94" spans="1:13" ht="31.5">
      <c r="A94" s="9" t="s">
        <v>162</v>
      </c>
      <c r="B94" s="10" t="s">
        <v>163</v>
      </c>
      <c r="C94" s="15">
        <v>707900</v>
      </c>
      <c r="D94" s="15">
        <v>0</v>
      </c>
      <c r="E94" s="15">
        <v>0</v>
      </c>
      <c r="F94" s="15">
        <v>0</v>
      </c>
      <c r="G94" s="15">
        <v>0</v>
      </c>
      <c r="H94" s="15">
        <v>0</v>
      </c>
      <c r="I94" s="15">
        <v>0</v>
      </c>
      <c r="J94" s="15">
        <v>0</v>
      </c>
      <c r="K94" s="15">
        <v>0</v>
      </c>
      <c r="L94" s="15">
        <v>0</v>
      </c>
      <c r="M94" s="16">
        <f t="shared" si="2"/>
        <v>707900</v>
      </c>
    </row>
    <row r="95" spans="1:13" ht="15.75">
      <c r="A95" s="7" t="s">
        <v>164</v>
      </c>
      <c r="B95" s="8" t="s">
        <v>165</v>
      </c>
      <c r="C95" s="13">
        <v>30000</v>
      </c>
      <c r="D95" s="13">
        <v>0</v>
      </c>
      <c r="E95" s="13">
        <v>0</v>
      </c>
      <c r="F95" s="13">
        <v>0</v>
      </c>
      <c r="G95" s="13">
        <v>0</v>
      </c>
      <c r="H95" s="13">
        <v>0</v>
      </c>
      <c r="I95" s="13">
        <v>0</v>
      </c>
      <c r="J95" s="13">
        <v>0</v>
      </c>
      <c r="K95" s="13">
        <v>0</v>
      </c>
      <c r="L95" s="13">
        <v>0</v>
      </c>
      <c r="M95" s="14">
        <f t="shared" si="2"/>
        <v>30000</v>
      </c>
    </row>
    <row r="96" spans="1:13" ht="15.75">
      <c r="A96" s="7" t="s">
        <v>40</v>
      </c>
      <c r="B96" s="8" t="s">
        <v>41</v>
      </c>
      <c r="C96" s="13">
        <v>30000</v>
      </c>
      <c r="D96" s="13">
        <v>0</v>
      </c>
      <c r="E96" s="13">
        <v>0</v>
      </c>
      <c r="F96" s="13">
        <v>0</v>
      </c>
      <c r="G96" s="13">
        <v>0</v>
      </c>
      <c r="H96" s="13">
        <v>0</v>
      </c>
      <c r="I96" s="13">
        <v>0</v>
      </c>
      <c r="J96" s="13">
        <v>0</v>
      </c>
      <c r="K96" s="13">
        <v>0</v>
      </c>
      <c r="L96" s="13">
        <v>0</v>
      </c>
      <c r="M96" s="14">
        <f t="shared" si="2"/>
        <v>30000</v>
      </c>
    </row>
    <row r="97" spans="1:13" ht="15.75">
      <c r="A97" s="9" t="s">
        <v>166</v>
      </c>
      <c r="B97" s="10" t="s">
        <v>167</v>
      </c>
      <c r="C97" s="15">
        <v>30000</v>
      </c>
      <c r="D97" s="15">
        <v>0</v>
      </c>
      <c r="E97" s="15">
        <v>0</v>
      </c>
      <c r="F97" s="15">
        <v>0</v>
      </c>
      <c r="G97" s="15">
        <v>0</v>
      </c>
      <c r="H97" s="15">
        <v>0</v>
      </c>
      <c r="I97" s="15">
        <v>0</v>
      </c>
      <c r="J97" s="15">
        <v>0</v>
      </c>
      <c r="K97" s="15">
        <v>0</v>
      </c>
      <c r="L97" s="15">
        <v>0</v>
      </c>
      <c r="M97" s="16">
        <f t="shared" si="2"/>
        <v>30000</v>
      </c>
    </row>
    <row r="98" spans="1:13" ht="63">
      <c r="A98" s="7" t="s">
        <v>168</v>
      </c>
      <c r="B98" s="8" t="s">
        <v>169</v>
      </c>
      <c r="C98" s="13">
        <v>6265919</v>
      </c>
      <c r="D98" s="13">
        <v>4001293</v>
      </c>
      <c r="E98" s="13">
        <v>566470</v>
      </c>
      <c r="F98" s="13">
        <v>53000</v>
      </c>
      <c r="G98" s="13">
        <v>21300</v>
      </c>
      <c r="H98" s="13">
        <v>0</v>
      </c>
      <c r="I98" s="13">
        <v>0</v>
      </c>
      <c r="J98" s="13">
        <v>31700</v>
      </c>
      <c r="K98" s="13">
        <v>0</v>
      </c>
      <c r="L98" s="13">
        <v>0</v>
      </c>
      <c r="M98" s="14">
        <f t="shared" si="2"/>
        <v>6318919</v>
      </c>
    </row>
    <row r="99" spans="1:13" ht="15.75">
      <c r="A99" s="7" t="s">
        <v>170</v>
      </c>
      <c r="B99" s="8" t="s">
        <v>171</v>
      </c>
      <c r="C99" s="13">
        <v>6245919</v>
      </c>
      <c r="D99" s="13">
        <v>4001293</v>
      </c>
      <c r="E99" s="13">
        <v>566470</v>
      </c>
      <c r="F99" s="13">
        <v>53000</v>
      </c>
      <c r="G99" s="13">
        <v>21300</v>
      </c>
      <c r="H99" s="13">
        <v>0</v>
      </c>
      <c r="I99" s="13">
        <v>0</v>
      </c>
      <c r="J99" s="13">
        <v>31700</v>
      </c>
      <c r="K99" s="13">
        <v>0</v>
      </c>
      <c r="L99" s="13">
        <v>0</v>
      </c>
      <c r="M99" s="14">
        <f t="shared" si="2"/>
        <v>6298919</v>
      </c>
    </row>
    <row r="100" spans="1:13" ht="15.75">
      <c r="A100" s="9" t="s">
        <v>172</v>
      </c>
      <c r="B100" s="10" t="s">
        <v>173</v>
      </c>
      <c r="C100" s="15">
        <v>45000</v>
      </c>
      <c r="D100" s="15">
        <v>0</v>
      </c>
      <c r="E100" s="15">
        <v>0</v>
      </c>
      <c r="F100" s="15">
        <v>0</v>
      </c>
      <c r="G100" s="15">
        <v>0</v>
      </c>
      <c r="H100" s="15">
        <v>0</v>
      </c>
      <c r="I100" s="15">
        <v>0</v>
      </c>
      <c r="J100" s="15">
        <v>0</v>
      </c>
      <c r="K100" s="15">
        <v>0</v>
      </c>
      <c r="L100" s="15">
        <v>0</v>
      </c>
      <c r="M100" s="16">
        <f t="shared" si="2"/>
        <v>45000</v>
      </c>
    </row>
    <row r="101" spans="1:13" ht="15.75">
      <c r="A101" s="9" t="s">
        <v>174</v>
      </c>
      <c r="B101" s="10" t="s">
        <v>175</v>
      </c>
      <c r="C101" s="15">
        <v>3192552</v>
      </c>
      <c r="D101" s="15">
        <v>2170340</v>
      </c>
      <c r="E101" s="15">
        <v>189250</v>
      </c>
      <c r="F101" s="15">
        <v>0</v>
      </c>
      <c r="G101" s="15">
        <v>0</v>
      </c>
      <c r="H101" s="15">
        <v>0</v>
      </c>
      <c r="I101" s="15">
        <v>0</v>
      </c>
      <c r="J101" s="15">
        <v>0</v>
      </c>
      <c r="K101" s="15">
        <v>0</v>
      </c>
      <c r="L101" s="15">
        <v>0</v>
      </c>
      <c r="M101" s="16">
        <f t="shared" si="2"/>
        <v>3192552</v>
      </c>
    </row>
    <row r="102" spans="1:13" ht="15.75">
      <c r="A102" s="9" t="s">
        <v>176</v>
      </c>
      <c r="B102" s="10" t="s">
        <v>177</v>
      </c>
      <c r="C102" s="15">
        <v>18895</v>
      </c>
      <c r="D102" s="15">
        <v>12110</v>
      </c>
      <c r="E102" s="15">
        <v>250</v>
      </c>
      <c r="F102" s="15">
        <v>0</v>
      </c>
      <c r="G102" s="15">
        <v>0</v>
      </c>
      <c r="H102" s="15">
        <v>0</v>
      </c>
      <c r="I102" s="15">
        <v>0</v>
      </c>
      <c r="J102" s="15">
        <v>0</v>
      </c>
      <c r="K102" s="15">
        <v>0</v>
      </c>
      <c r="L102" s="15">
        <v>0</v>
      </c>
      <c r="M102" s="16">
        <f t="shared" si="2"/>
        <v>18895</v>
      </c>
    </row>
    <row r="103" spans="1:13" ht="15.75">
      <c r="A103" s="9" t="s">
        <v>178</v>
      </c>
      <c r="B103" s="10" t="s">
        <v>179</v>
      </c>
      <c r="C103" s="15">
        <v>921392</v>
      </c>
      <c r="D103" s="15">
        <v>458313</v>
      </c>
      <c r="E103" s="15">
        <v>211070</v>
      </c>
      <c r="F103" s="15">
        <v>9430</v>
      </c>
      <c r="G103" s="15">
        <v>4230</v>
      </c>
      <c r="H103" s="15">
        <v>0</v>
      </c>
      <c r="I103" s="15">
        <v>0</v>
      </c>
      <c r="J103" s="15">
        <v>5200</v>
      </c>
      <c r="K103" s="15">
        <v>0</v>
      </c>
      <c r="L103" s="15">
        <v>0</v>
      </c>
      <c r="M103" s="16">
        <f t="shared" si="2"/>
        <v>930822</v>
      </c>
    </row>
    <row r="104" spans="1:13" ht="15.75">
      <c r="A104" s="9" t="s">
        <v>180</v>
      </c>
      <c r="B104" s="10" t="s">
        <v>181</v>
      </c>
      <c r="C104" s="15">
        <v>1789580</v>
      </c>
      <c r="D104" s="15">
        <v>1187360</v>
      </c>
      <c r="E104" s="15">
        <v>149500</v>
      </c>
      <c r="F104" s="15">
        <v>43570</v>
      </c>
      <c r="G104" s="15">
        <v>17070</v>
      </c>
      <c r="H104" s="15">
        <v>0</v>
      </c>
      <c r="I104" s="15">
        <v>0</v>
      </c>
      <c r="J104" s="15">
        <v>26500</v>
      </c>
      <c r="K104" s="15">
        <v>0</v>
      </c>
      <c r="L104" s="15">
        <v>0</v>
      </c>
      <c r="M104" s="16">
        <f t="shared" si="2"/>
        <v>1833150</v>
      </c>
    </row>
    <row r="105" spans="1:13" ht="15.75">
      <c r="A105" s="9" t="s">
        <v>182</v>
      </c>
      <c r="B105" s="10" t="s">
        <v>183</v>
      </c>
      <c r="C105" s="15">
        <v>278500</v>
      </c>
      <c r="D105" s="15">
        <v>173170</v>
      </c>
      <c r="E105" s="15">
        <v>16400</v>
      </c>
      <c r="F105" s="15">
        <v>0</v>
      </c>
      <c r="G105" s="15">
        <v>0</v>
      </c>
      <c r="H105" s="15">
        <v>0</v>
      </c>
      <c r="I105" s="15">
        <v>0</v>
      </c>
      <c r="J105" s="15">
        <v>0</v>
      </c>
      <c r="K105" s="15">
        <v>0</v>
      </c>
      <c r="L105" s="15">
        <v>0</v>
      </c>
      <c r="M105" s="16">
        <f t="shared" si="2"/>
        <v>278500</v>
      </c>
    </row>
    <row r="106" spans="1:13" ht="15.75">
      <c r="A106" s="7" t="s">
        <v>58</v>
      </c>
      <c r="B106" s="8" t="s">
        <v>59</v>
      </c>
      <c r="C106" s="13">
        <v>20000</v>
      </c>
      <c r="D106" s="13">
        <v>0</v>
      </c>
      <c r="E106" s="13">
        <v>0</v>
      </c>
      <c r="F106" s="13">
        <v>0</v>
      </c>
      <c r="G106" s="13">
        <v>0</v>
      </c>
      <c r="H106" s="13">
        <v>0</v>
      </c>
      <c r="I106" s="13">
        <v>0</v>
      </c>
      <c r="J106" s="13">
        <v>0</v>
      </c>
      <c r="K106" s="13">
        <v>0</v>
      </c>
      <c r="L106" s="13">
        <v>0</v>
      </c>
      <c r="M106" s="14">
        <f t="shared" si="2"/>
        <v>20000</v>
      </c>
    </row>
    <row r="107" spans="1:13" ht="15.75">
      <c r="A107" s="9" t="s">
        <v>184</v>
      </c>
      <c r="B107" s="10" t="s">
        <v>185</v>
      </c>
      <c r="C107" s="15">
        <v>20000</v>
      </c>
      <c r="D107" s="15">
        <v>0</v>
      </c>
      <c r="E107" s="15">
        <v>0</v>
      </c>
      <c r="F107" s="15">
        <v>0</v>
      </c>
      <c r="G107" s="15">
        <v>0</v>
      </c>
      <c r="H107" s="15">
        <v>0</v>
      </c>
      <c r="I107" s="15">
        <v>0</v>
      </c>
      <c r="J107" s="15">
        <v>0</v>
      </c>
      <c r="K107" s="15">
        <v>0</v>
      </c>
      <c r="L107" s="15">
        <v>0</v>
      </c>
      <c r="M107" s="16">
        <f t="shared" si="2"/>
        <v>20000</v>
      </c>
    </row>
    <row r="108" spans="1:13" ht="31.5">
      <c r="A108" s="7" t="s">
        <v>186</v>
      </c>
      <c r="B108" s="8" t="s">
        <v>187</v>
      </c>
      <c r="C108" s="13">
        <v>16076</v>
      </c>
      <c r="D108" s="13">
        <v>0</v>
      </c>
      <c r="E108" s="13">
        <v>0</v>
      </c>
      <c r="F108" s="13">
        <v>99281</v>
      </c>
      <c r="G108" s="13">
        <v>99281</v>
      </c>
      <c r="H108" s="13">
        <v>0</v>
      </c>
      <c r="I108" s="13">
        <v>0</v>
      </c>
      <c r="J108" s="13">
        <v>0</v>
      </c>
      <c r="K108" s="13">
        <v>0</v>
      </c>
      <c r="L108" s="13"/>
      <c r="M108" s="14">
        <f t="shared" si="2"/>
        <v>115357</v>
      </c>
    </row>
    <row r="109" spans="1:13" ht="15.75">
      <c r="A109" s="7" t="s">
        <v>188</v>
      </c>
      <c r="B109" s="8" t="s">
        <v>189</v>
      </c>
      <c r="C109" s="13">
        <v>16076</v>
      </c>
      <c r="D109" s="13">
        <v>0</v>
      </c>
      <c r="E109" s="13">
        <v>0</v>
      </c>
      <c r="F109" s="13">
        <v>0</v>
      </c>
      <c r="G109" s="13">
        <v>0</v>
      </c>
      <c r="H109" s="13">
        <v>0</v>
      </c>
      <c r="I109" s="13">
        <v>0</v>
      </c>
      <c r="J109" s="13">
        <v>0</v>
      </c>
      <c r="K109" s="13">
        <v>0</v>
      </c>
      <c r="L109" s="13">
        <v>0</v>
      </c>
      <c r="M109" s="14">
        <f t="shared" si="2"/>
        <v>16076</v>
      </c>
    </row>
    <row r="110" spans="1:13" ht="31.5">
      <c r="A110" s="9" t="s">
        <v>190</v>
      </c>
      <c r="B110" s="10" t="s">
        <v>191</v>
      </c>
      <c r="C110" s="15">
        <v>16076</v>
      </c>
      <c r="D110" s="15">
        <v>0</v>
      </c>
      <c r="E110" s="15">
        <v>0</v>
      </c>
      <c r="F110" s="15">
        <v>0</v>
      </c>
      <c r="G110" s="15">
        <v>0</v>
      </c>
      <c r="H110" s="15">
        <v>0</v>
      </c>
      <c r="I110" s="15">
        <v>0</v>
      </c>
      <c r="J110" s="15">
        <v>0</v>
      </c>
      <c r="K110" s="15">
        <v>0</v>
      </c>
      <c r="L110" s="15">
        <v>0</v>
      </c>
      <c r="M110" s="16">
        <f t="shared" si="2"/>
        <v>16076</v>
      </c>
    </row>
    <row r="111" spans="1:13" ht="15.75">
      <c r="A111" s="7" t="s">
        <v>192</v>
      </c>
      <c r="B111" s="8" t="s">
        <v>193</v>
      </c>
      <c r="C111" s="13">
        <v>0</v>
      </c>
      <c r="D111" s="13">
        <v>0</v>
      </c>
      <c r="E111" s="13">
        <v>0</v>
      </c>
      <c r="F111" s="13">
        <v>99281</v>
      </c>
      <c r="G111" s="13">
        <v>99281</v>
      </c>
      <c r="H111" s="13">
        <v>0</v>
      </c>
      <c r="I111" s="13">
        <v>0</v>
      </c>
      <c r="J111" s="13">
        <v>0</v>
      </c>
      <c r="K111" s="13">
        <v>0</v>
      </c>
      <c r="L111" s="13">
        <v>0</v>
      </c>
      <c r="M111" s="14">
        <f t="shared" si="2"/>
        <v>99281</v>
      </c>
    </row>
    <row r="112" spans="1:13" ht="15.75">
      <c r="A112" s="9" t="s">
        <v>194</v>
      </c>
      <c r="B112" s="10" t="s">
        <v>195</v>
      </c>
      <c r="C112" s="15">
        <v>0</v>
      </c>
      <c r="D112" s="15">
        <v>0</v>
      </c>
      <c r="E112" s="15">
        <v>0</v>
      </c>
      <c r="F112" s="15">
        <v>99281</v>
      </c>
      <c r="G112" s="15">
        <v>99281</v>
      </c>
      <c r="H112" s="15">
        <v>0</v>
      </c>
      <c r="I112" s="15">
        <v>0</v>
      </c>
      <c r="J112" s="15">
        <v>0</v>
      </c>
      <c r="K112" s="15">
        <v>0</v>
      </c>
      <c r="L112" s="15"/>
      <c r="M112" s="16">
        <f aca="true" t="shared" si="3" ref="M112:M122">C112+F112</f>
        <v>99281</v>
      </c>
    </row>
    <row r="113" spans="1:13" ht="15.75">
      <c r="A113" s="7" t="s">
        <v>196</v>
      </c>
      <c r="B113" s="8" t="s">
        <v>197</v>
      </c>
      <c r="C113" s="13">
        <v>7155303</v>
      </c>
      <c r="D113" s="13">
        <v>0</v>
      </c>
      <c r="E113" s="13">
        <v>0</v>
      </c>
      <c r="F113" s="13">
        <v>1534700</v>
      </c>
      <c r="G113" s="13">
        <f>G114</f>
        <v>489200</v>
      </c>
      <c r="H113" s="13">
        <v>0</v>
      </c>
      <c r="I113" s="13">
        <v>0</v>
      </c>
      <c r="J113" s="13">
        <f>J114</f>
        <v>1045500</v>
      </c>
      <c r="K113" s="13">
        <v>0</v>
      </c>
      <c r="L113" s="13">
        <v>0</v>
      </c>
      <c r="M113" s="14">
        <f t="shared" si="3"/>
        <v>8690003</v>
      </c>
    </row>
    <row r="114" spans="1:13" ht="15.75">
      <c r="A114" s="7" t="s">
        <v>25</v>
      </c>
      <c r="B114" s="8" t="s">
        <v>26</v>
      </c>
      <c r="C114" s="13">
        <v>7155303</v>
      </c>
      <c r="D114" s="13">
        <v>0</v>
      </c>
      <c r="E114" s="13">
        <v>0</v>
      </c>
      <c r="F114" s="13">
        <v>1534700</v>
      </c>
      <c r="G114" s="13">
        <v>489200</v>
      </c>
      <c r="H114" s="13">
        <v>0</v>
      </c>
      <c r="I114" s="13">
        <v>0</v>
      </c>
      <c r="J114" s="13">
        <f>J119</f>
        <v>1045500</v>
      </c>
      <c r="K114" s="13">
        <v>0</v>
      </c>
      <c r="L114" s="13"/>
      <c r="M114" s="14">
        <f t="shared" si="3"/>
        <v>8690003</v>
      </c>
    </row>
    <row r="115" spans="1:13" ht="15.75">
      <c r="A115" s="9" t="s">
        <v>198</v>
      </c>
      <c r="B115" s="10" t="s">
        <v>199</v>
      </c>
      <c r="C115" s="15">
        <v>50000</v>
      </c>
      <c r="D115" s="15">
        <v>0</v>
      </c>
      <c r="E115" s="15">
        <v>0</v>
      </c>
      <c r="F115" s="15">
        <v>0</v>
      </c>
      <c r="G115" s="15">
        <v>0</v>
      </c>
      <c r="H115" s="15">
        <v>0</v>
      </c>
      <c r="I115" s="15">
        <v>0</v>
      </c>
      <c r="J115" s="15">
        <v>0</v>
      </c>
      <c r="K115" s="15">
        <v>0</v>
      </c>
      <c r="L115" s="15">
        <v>0</v>
      </c>
      <c r="M115" s="16">
        <f t="shared" si="3"/>
        <v>50000</v>
      </c>
    </row>
    <row r="116" spans="1:13" ht="31.5">
      <c r="A116" s="9" t="s">
        <v>200</v>
      </c>
      <c r="B116" s="10" t="s">
        <v>201</v>
      </c>
      <c r="C116" s="15">
        <v>6387373</v>
      </c>
      <c r="D116" s="15">
        <v>0</v>
      </c>
      <c r="E116" s="15">
        <v>0</v>
      </c>
      <c r="F116" s="15">
        <v>0</v>
      </c>
      <c r="G116" s="15">
        <v>0</v>
      </c>
      <c r="H116" s="15">
        <v>0</v>
      </c>
      <c r="I116" s="15">
        <v>0</v>
      </c>
      <c r="J116" s="15">
        <v>0</v>
      </c>
      <c r="K116" s="15">
        <v>0</v>
      </c>
      <c r="L116" s="15">
        <v>0</v>
      </c>
      <c r="M116" s="16">
        <f t="shared" si="3"/>
        <v>6387373</v>
      </c>
    </row>
    <row r="117" spans="1:13" ht="15.75">
      <c r="A117" s="9" t="s">
        <v>202</v>
      </c>
      <c r="B117" s="10" t="s">
        <v>203</v>
      </c>
      <c r="C117" s="15">
        <v>498130</v>
      </c>
      <c r="D117" s="15">
        <v>0</v>
      </c>
      <c r="E117" s="15">
        <v>0</v>
      </c>
      <c r="F117" s="15">
        <v>0</v>
      </c>
      <c r="G117" s="15">
        <v>0</v>
      </c>
      <c r="H117" s="15">
        <v>0</v>
      </c>
      <c r="I117" s="15">
        <v>0</v>
      </c>
      <c r="J117" s="15">
        <v>0</v>
      </c>
      <c r="K117" s="15">
        <v>0</v>
      </c>
      <c r="L117" s="15">
        <v>0</v>
      </c>
      <c r="M117" s="16">
        <f t="shared" si="3"/>
        <v>498130</v>
      </c>
    </row>
    <row r="118" spans="1:13" ht="31.5">
      <c r="A118" s="9" t="s">
        <v>204</v>
      </c>
      <c r="B118" s="10" t="s">
        <v>205</v>
      </c>
      <c r="C118" s="15">
        <v>158100</v>
      </c>
      <c r="D118" s="15">
        <v>0</v>
      </c>
      <c r="E118" s="15">
        <v>0</v>
      </c>
      <c r="F118" s="15">
        <v>0</v>
      </c>
      <c r="G118" s="15">
        <v>0</v>
      </c>
      <c r="H118" s="15">
        <v>0</v>
      </c>
      <c r="I118" s="15">
        <v>0</v>
      </c>
      <c r="J118" s="15">
        <v>0</v>
      </c>
      <c r="K118" s="15">
        <v>0</v>
      </c>
      <c r="L118" s="15">
        <v>0</v>
      </c>
      <c r="M118" s="16">
        <f t="shared" si="3"/>
        <v>158100</v>
      </c>
    </row>
    <row r="119" spans="1:13" ht="47.25">
      <c r="A119" s="9" t="s">
        <v>206</v>
      </c>
      <c r="B119" s="10" t="s">
        <v>207</v>
      </c>
      <c r="C119" s="15">
        <v>0</v>
      </c>
      <c r="D119" s="15">
        <v>0</v>
      </c>
      <c r="E119" s="15">
        <v>0</v>
      </c>
      <c r="F119" s="15">
        <v>1534700</v>
      </c>
      <c r="G119" s="15">
        <v>489200</v>
      </c>
      <c r="H119" s="15">
        <v>0</v>
      </c>
      <c r="I119" s="15">
        <v>0</v>
      </c>
      <c r="J119" s="15">
        <v>1045500</v>
      </c>
      <c r="K119" s="15">
        <v>0</v>
      </c>
      <c r="L119" s="15">
        <v>0</v>
      </c>
      <c r="M119" s="16">
        <f t="shared" si="3"/>
        <v>1534700</v>
      </c>
    </row>
    <row r="120" spans="1:13" ht="15.75">
      <c r="A120" s="9" t="s">
        <v>208</v>
      </c>
      <c r="B120" s="10" t="s">
        <v>209</v>
      </c>
      <c r="C120" s="15">
        <v>26000</v>
      </c>
      <c r="D120" s="15">
        <v>0</v>
      </c>
      <c r="E120" s="15">
        <v>0</v>
      </c>
      <c r="F120" s="15">
        <v>0</v>
      </c>
      <c r="G120" s="15">
        <v>0</v>
      </c>
      <c r="H120" s="15">
        <v>0</v>
      </c>
      <c r="I120" s="15">
        <v>0</v>
      </c>
      <c r="J120" s="15">
        <v>0</v>
      </c>
      <c r="K120" s="15">
        <v>0</v>
      </c>
      <c r="L120" s="15">
        <v>0</v>
      </c>
      <c r="M120" s="16">
        <f t="shared" si="3"/>
        <v>26000</v>
      </c>
    </row>
    <row r="121" spans="1:13" ht="47.25">
      <c r="A121" s="9" t="s">
        <v>210</v>
      </c>
      <c r="B121" s="10" t="s">
        <v>211</v>
      </c>
      <c r="C121" s="15">
        <v>35700</v>
      </c>
      <c r="D121" s="15">
        <v>0</v>
      </c>
      <c r="E121" s="15">
        <v>0</v>
      </c>
      <c r="F121" s="15">
        <v>0</v>
      </c>
      <c r="G121" s="15">
        <v>0</v>
      </c>
      <c r="H121" s="15">
        <v>0</v>
      </c>
      <c r="I121" s="15">
        <v>0</v>
      </c>
      <c r="J121" s="15">
        <v>0</v>
      </c>
      <c r="K121" s="15">
        <v>0</v>
      </c>
      <c r="L121" s="15">
        <v>0</v>
      </c>
      <c r="M121" s="16">
        <f t="shared" si="3"/>
        <v>35700</v>
      </c>
    </row>
    <row r="122" spans="1:13" ht="15.75">
      <c r="A122" s="11" t="s">
        <v>212</v>
      </c>
      <c r="B122" s="11"/>
      <c r="C122" s="17">
        <v>168890074</v>
      </c>
      <c r="D122" s="17">
        <v>48705716</v>
      </c>
      <c r="E122" s="17">
        <v>14103894</v>
      </c>
      <c r="F122" s="17">
        <v>5949063.84</v>
      </c>
      <c r="G122" s="17">
        <v>3490777</v>
      </c>
      <c r="H122" s="17">
        <v>300000</v>
      </c>
      <c r="I122" s="17">
        <v>22300</v>
      </c>
      <c r="J122" s="17">
        <v>2458286.84</v>
      </c>
      <c r="K122" s="17">
        <v>1148386.84</v>
      </c>
      <c r="L122" s="17">
        <f>L21+L50</f>
        <v>631375</v>
      </c>
      <c r="M122" s="17">
        <f t="shared" si="3"/>
        <v>174839137.84</v>
      </c>
    </row>
    <row r="125" spans="2:9" ht="15.75">
      <c r="B125" s="2" t="s">
        <v>220</v>
      </c>
      <c r="I125" s="2"/>
    </row>
    <row r="126" spans="2:9" ht="15.75">
      <c r="B126" s="3" t="s">
        <v>221</v>
      </c>
      <c r="I126" s="2" t="s">
        <v>222</v>
      </c>
    </row>
  </sheetData>
  <sheetProtection/>
  <mergeCells count="21">
    <mergeCell ref="I13:I14"/>
    <mergeCell ref="E13:E14"/>
    <mergeCell ref="A8:M8"/>
    <mergeCell ref="A9:M9"/>
    <mergeCell ref="A11:A12"/>
    <mergeCell ref="B11:B12"/>
    <mergeCell ref="F11:L11"/>
    <mergeCell ref="F12:F14"/>
    <mergeCell ref="G12:G14"/>
    <mergeCell ref="H12:I12"/>
    <mergeCell ref="H13:H14"/>
    <mergeCell ref="J12:J14"/>
    <mergeCell ref="K13:K14"/>
    <mergeCell ref="K12:L12"/>
    <mergeCell ref="M11:M14"/>
    <mergeCell ref="A13:A14"/>
    <mergeCell ref="B13:B14"/>
    <mergeCell ref="C11:E11"/>
    <mergeCell ref="C12:C14"/>
    <mergeCell ref="D13:D14"/>
    <mergeCell ref="D12:E12"/>
  </mergeCells>
  <printOptions/>
  <pageMargins left="0.3937007874015748" right="0.7874015748031497" top="1.062992125984252" bottom="0.3937007874015748" header="0" footer="0"/>
  <pageSetup fitToHeight="6" fitToWidth="1" horizontalDpi="600" verticalDpi="600" orientation="landscape" paperSize="9" scale="5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Светлана</cp:lastModifiedBy>
  <cp:lastPrinted>2014-04-15T09:15:17Z</cp:lastPrinted>
  <dcterms:created xsi:type="dcterms:W3CDTF">2014-04-14T13:21:38Z</dcterms:created>
  <dcterms:modified xsi:type="dcterms:W3CDTF">2014-04-28T08:43:51Z</dcterms:modified>
  <cp:category/>
  <cp:version/>
  <cp:contentType/>
  <cp:contentStatus/>
</cp:coreProperties>
</file>